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4OE ubiq replicates\"/>
    </mc:Choice>
  </mc:AlternateContent>
  <xr:revisionPtr revIDLastSave="0" documentId="13_ncr:1_{8196B2A1-706A-47EE-85FC-57A3C18D773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1" sheetId="5" state="hidden" r:id="rId3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2" i="1" l="1"/>
  <c r="I62" i="1" s="1"/>
  <c r="D62" i="1"/>
  <c r="D329" i="1" l="1"/>
  <c r="D238" i="1"/>
  <c r="C238" i="1" s="1"/>
  <c r="H238" i="1" s="1"/>
  <c r="I238" i="1" s="1"/>
  <c r="D237" i="1"/>
  <c r="C237" i="1" s="1"/>
  <c r="H237" i="1" s="1"/>
  <c r="I237" i="1" s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D257" i="1"/>
  <c r="D255" i="1"/>
  <c r="C255" i="1" s="1"/>
  <c r="H255" i="1" s="1"/>
  <c r="I255" i="1" s="1"/>
  <c r="D256" i="1"/>
  <c r="C256" i="1" s="1"/>
  <c r="H256" i="1" s="1"/>
  <c r="I256" i="1" s="1"/>
  <c r="H254" i="1"/>
  <c r="I254" i="1" s="1"/>
  <c r="D236" i="1"/>
  <c r="C236" i="1" s="1"/>
  <c r="H236" i="1" s="1"/>
  <c r="I236" i="1" s="1"/>
  <c r="H235" i="1"/>
  <c r="I235" i="1" s="1"/>
  <c r="I382" i="1"/>
  <c r="D381" i="1"/>
  <c r="D363" i="1"/>
  <c r="D345" i="1"/>
  <c r="I327" i="1"/>
  <c r="D326" i="1"/>
  <c r="D308" i="1"/>
  <c r="I291" i="1"/>
  <c r="D290" i="1"/>
  <c r="D272" i="1"/>
  <c r="D254" i="1"/>
  <c r="D235" i="1"/>
  <c r="D218" i="1"/>
  <c r="C218" i="1" s="1"/>
  <c r="H218" i="1" s="1"/>
  <c r="I218" i="1" s="1"/>
  <c r="D219" i="1"/>
  <c r="C219" i="1" s="1"/>
  <c r="H219" i="1" s="1"/>
  <c r="I219" i="1" s="1"/>
  <c r="D220" i="1"/>
  <c r="D221" i="1" s="1"/>
  <c r="C221" i="1" s="1"/>
  <c r="H221" i="1" s="1"/>
  <c r="I221" i="1" s="1"/>
  <c r="H217" i="1"/>
  <c r="I217" i="1" s="1"/>
  <c r="D200" i="1"/>
  <c r="C200" i="1" s="1"/>
  <c r="H200" i="1" s="1"/>
  <c r="I200" i="1" s="1"/>
  <c r="D201" i="1"/>
  <c r="C201" i="1" s="1"/>
  <c r="H201" i="1" s="1"/>
  <c r="I201" i="1" s="1"/>
  <c r="D202" i="1"/>
  <c r="D203" i="1" s="1"/>
  <c r="H199" i="1"/>
  <c r="I199" i="1" s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217" i="1"/>
  <c r="D199" i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D24" i="1" l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202" i="1"/>
  <c r="H202" i="1" s="1"/>
  <c r="I202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2" i="1"/>
  <c r="C222" i="1" s="1"/>
  <c r="H222" i="1" s="1"/>
  <c r="I222" i="1" s="1"/>
  <c r="D367" i="1"/>
  <c r="D239" i="1"/>
  <c r="C146" i="1"/>
  <c r="H146" i="1" s="1"/>
  <c r="I146" i="1" s="1"/>
  <c r="C220" i="1"/>
  <c r="H220" i="1" s="1"/>
  <c r="I220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58" i="1"/>
  <c r="C257" i="1"/>
  <c r="H257" i="1" s="1"/>
  <c r="I257" i="1" s="1"/>
  <c r="D276" i="1"/>
  <c r="C275" i="1"/>
  <c r="H275" i="1" s="1"/>
  <c r="I275" i="1" s="1"/>
  <c r="D204" i="1"/>
  <c r="C203" i="1"/>
  <c r="H203" i="1" s="1"/>
  <c r="I203" i="1" s="1"/>
  <c r="C293" i="1"/>
  <c r="H293" i="1" s="1"/>
  <c r="I293" i="1" s="1"/>
  <c r="D330" i="1"/>
  <c r="C329" i="1"/>
  <c r="H329" i="1" s="1"/>
  <c r="I329" i="1" s="1"/>
  <c r="D25" i="1" l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D223" i="1"/>
  <c r="D224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40" i="1"/>
  <c r="C239" i="1"/>
  <c r="H239" i="1" s="1"/>
  <c r="I239" i="1" s="1"/>
  <c r="C258" i="1"/>
  <c r="H258" i="1" s="1"/>
  <c r="I258" i="1" s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04" i="1"/>
  <c r="H204" i="1" s="1"/>
  <c r="I204" i="1" s="1"/>
  <c r="D205" i="1"/>
  <c r="C276" i="1"/>
  <c r="H276" i="1" s="1"/>
  <c r="I276" i="1" s="1"/>
  <c r="D277" i="1"/>
  <c r="D169" i="1"/>
  <c r="C168" i="1"/>
  <c r="H168" i="1" s="1"/>
  <c r="I168" i="1" s="1"/>
  <c r="C65" i="1" l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C223" i="1"/>
  <c r="H223" i="1" s="1"/>
  <c r="I223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D241" i="1"/>
  <c r="C240" i="1"/>
  <c r="H240" i="1" s="1"/>
  <c r="I240" i="1" s="1"/>
  <c r="D225" i="1"/>
  <c r="C224" i="1"/>
  <c r="H224" i="1" s="1"/>
  <c r="I224" i="1" s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C205" i="1"/>
  <c r="H205" i="1" s="1"/>
  <c r="I205" i="1" s="1"/>
  <c r="D206" i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317" i="1" l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D242" i="1"/>
  <c r="C241" i="1"/>
  <c r="H241" i="1" s="1"/>
  <c r="I241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D207" i="1"/>
  <c r="C206" i="1"/>
  <c r="H206" i="1" s="1"/>
  <c r="I206" i="1" s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C225" i="1"/>
  <c r="H225" i="1" s="1"/>
  <c r="I225" i="1" s="1"/>
  <c r="D226" i="1"/>
  <c r="C7" i="1" l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D243" i="1"/>
  <c r="C242" i="1"/>
  <c r="H242" i="1" s="1"/>
  <c r="I242" i="1" s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C226" i="1"/>
  <c r="H226" i="1" s="1"/>
  <c r="I226" i="1" s="1"/>
  <c r="D227" i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208" i="1"/>
  <c r="C207" i="1"/>
  <c r="H207" i="1" s="1"/>
  <c r="I207" i="1" s="1"/>
  <c r="C389" i="1" l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244" i="1"/>
  <c r="C243" i="1"/>
  <c r="H243" i="1" s="1"/>
  <c r="I243" i="1" s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228" i="1"/>
  <c r="C227" i="1"/>
  <c r="H227" i="1" s="1"/>
  <c r="I227" i="1" s="1"/>
  <c r="D335" i="1"/>
  <c r="C334" i="1"/>
  <c r="H334" i="1" s="1"/>
  <c r="I334" i="1" s="1"/>
  <c r="C208" i="1"/>
  <c r="H208" i="1" s="1"/>
  <c r="I208" i="1" s="1"/>
  <c r="D209" i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C390" i="1" l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244" i="1"/>
  <c r="H244" i="1" s="1"/>
  <c r="I244" i="1" s="1"/>
  <c r="D24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209" i="1"/>
  <c r="H209" i="1" s="1"/>
  <c r="I209" i="1" s="1"/>
  <c r="D210" i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229" i="1"/>
  <c r="C228" i="1"/>
  <c r="H228" i="1" s="1"/>
  <c r="I228" i="1" s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C391" i="1" l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246" i="1"/>
  <c r="C245" i="1"/>
  <c r="H245" i="1" s="1"/>
  <c r="I245" i="1" s="1"/>
  <c r="D337" i="1"/>
  <c r="C336" i="1"/>
  <c r="H336" i="1" s="1"/>
  <c r="I336" i="1" s="1"/>
  <c r="D211" i="1"/>
  <c r="C210" i="1"/>
  <c r="H210" i="1" s="1"/>
  <c r="I210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29" i="1"/>
  <c r="H229" i="1" s="1"/>
  <c r="I229" i="1" s="1"/>
  <c r="D230" i="1"/>
  <c r="C264" i="1"/>
  <c r="H264" i="1" s="1"/>
  <c r="I264" i="1" s="1"/>
  <c r="D265" i="1"/>
  <c r="C174" i="1"/>
  <c r="H174" i="1" s="1"/>
  <c r="I174" i="1" s="1"/>
  <c r="D175" i="1"/>
  <c r="C392" i="1" l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246" i="1"/>
  <c r="H246" i="1" s="1"/>
  <c r="I246" i="1" s="1"/>
  <c r="D247" i="1"/>
  <c r="C374" i="1"/>
  <c r="H374" i="1" s="1"/>
  <c r="I374" i="1" s="1"/>
  <c r="D375" i="1"/>
  <c r="D95" i="1"/>
  <c r="C94" i="1"/>
  <c r="H94" i="1" s="1"/>
  <c r="I94" i="1" s="1"/>
  <c r="C230" i="1"/>
  <c r="H230" i="1" s="1"/>
  <c r="I230" i="1" s="1"/>
  <c r="D231" i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1" i="1"/>
  <c r="H211" i="1" s="1"/>
  <c r="I211" i="1" s="1"/>
  <c r="D212" i="1"/>
  <c r="D338" i="1"/>
  <c r="C337" i="1"/>
  <c r="H337" i="1" s="1"/>
  <c r="I337" i="1" s="1"/>
  <c r="C393" i="1" l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D248" i="1"/>
  <c r="C247" i="1"/>
  <c r="H247" i="1" s="1"/>
  <c r="I247" i="1" s="1"/>
  <c r="C158" i="1"/>
  <c r="H158" i="1" s="1"/>
  <c r="I158" i="1" s="1"/>
  <c r="D159" i="1"/>
  <c r="C159" i="1" s="1"/>
  <c r="H159" i="1" s="1"/>
  <c r="I159" i="1" s="1"/>
  <c r="C231" i="1"/>
  <c r="H231" i="1" s="1"/>
  <c r="I231" i="1" s="1"/>
  <c r="D232" i="1"/>
  <c r="C212" i="1"/>
  <c r="H212" i="1" s="1"/>
  <c r="I212" i="1" s="1"/>
  <c r="D213" i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D56" i="1" l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249" i="1"/>
  <c r="C248" i="1"/>
  <c r="H248" i="1" s="1"/>
  <c r="I248" i="1" s="1"/>
  <c r="D377" i="1"/>
  <c r="C376" i="1"/>
  <c r="H376" i="1" s="1"/>
  <c r="I376" i="1" s="1"/>
  <c r="C232" i="1"/>
  <c r="H232" i="1" s="1"/>
  <c r="I232" i="1" s="1"/>
  <c r="D233" i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C213" i="1"/>
  <c r="H213" i="1" s="1"/>
  <c r="I213" i="1" s="1"/>
  <c r="D214" i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H55" i="1" l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49" i="1"/>
  <c r="H249" i="1" s="1"/>
  <c r="I249" i="1" s="1"/>
  <c r="D250" i="1"/>
  <c r="C214" i="1"/>
  <c r="H214" i="1" s="1"/>
  <c r="I214" i="1" s="1"/>
  <c r="D215" i="1"/>
  <c r="C286" i="1"/>
  <c r="H286" i="1" s="1"/>
  <c r="I286" i="1" s="1"/>
  <c r="D287" i="1"/>
  <c r="C195" i="1"/>
  <c r="H195" i="1" s="1"/>
  <c r="I195" i="1" s="1"/>
  <c r="D196" i="1"/>
  <c r="C233" i="1"/>
  <c r="H233" i="1" s="1"/>
  <c r="I233" i="1" s="1"/>
  <c r="D234" i="1"/>
  <c r="C234" i="1" s="1"/>
  <c r="H234" i="1" s="1"/>
  <c r="I234" i="1" s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H58" i="1" l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C250" i="1"/>
  <c r="H250" i="1" s="1"/>
  <c r="I250" i="1" s="1"/>
  <c r="D251" i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H196" i="1" s="1"/>
  <c r="I196" i="1" s="1"/>
  <c r="D197" i="1"/>
  <c r="D288" i="1"/>
  <c r="C287" i="1"/>
  <c r="H287" i="1" s="1"/>
  <c r="I287" i="1" s="1"/>
  <c r="C215" i="1"/>
  <c r="H215" i="1" s="1"/>
  <c r="I215" i="1" s="1"/>
  <c r="D216" i="1"/>
  <c r="C216" i="1" s="1"/>
  <c r="H216" i="1" s="1"/>
  <c r="I216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H59" i="1" l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D252" i="1"/>
  <c r="C251" i="1"/>
  <c r="H251" i="1" s="1"/>
  <c r="I251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H197" i="1" s="1"/>
  <c r="I197" i="1" s="1"/>
  <c r="D198" i="1"/>
  <c r="C198" i="1" s="1"/>
  <c r="H198" i="1" s="1"/>
  <c r="I198" i="1" s="1"/>
  <c r="D289" i="1"/>
  <c r="C289" i="1" s="1"/>
  <c r="H289" i="1" s="1"/>
  <c r="I289" i="1" s="1"/>
  <c r="C288" i="1"/>
  <c r="H288" i="1" s="1"/>
  <c r="I288" i="1" s="1"/>
  <c r="H60" i="1" l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D253" i="1"/>
  <c r="C253" i="1" s="1"/>
  <c r="H253" i="1" s="1"/>
  <c r="I253" i="1" s="1"/>
  <c r="C252" i="1"/>
  <c r="H252" i="1" s="1"/>
  <c r="I252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139" i="1" l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</calcChain>
</file>

<file path=xl/sharedStrings.xml><?xml version="1.0" encoding="utf-8"?>
<sst xmlns="http://schemas.openxmlformats.org/spreadsheetml/2006/main" count="421" uniqueCount="137">
  <si>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</si>
  <si>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</si>
  <si>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</si>
  <si>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</si>
  <si>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</si>
  <si>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</si>
  <si>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</si>
  <si>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</si>
  <si>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</si>
  <si>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</si>
  <si>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</si>
  <si>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</si>
  <si>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</si>
  <si>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</si>
  <si>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</si>
  <si>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</si>
  <si>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</si>
  <si>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</si>
  <si>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</si>
  <si>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</si>
  <si>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</si>
  <si>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</si>
  <si>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</si>
  <si>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</si>
  <si>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</si>
  <si>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</si>
  <si>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</si>
  <si>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</si>
  <si>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</si>
  <si>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</si>
  <si>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</si>
  <si>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</si>
  <si>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</si>
  <si>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</si>
  <si>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</si>
  <si>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</si>
  <si>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</si>
  <si>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</si>
  <si>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</si>
  <si>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</si>
  <si>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</si>
  <si>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</si>
  <si>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</si>
  <si>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</si>
  <si>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</si>
  <si>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</si>
  <si>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</si>
  <si>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</si>
  <si>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</si>
  <si>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</si>
  <si>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</si>
  <si>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</si>
  <si>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</si>
  <si>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</si>
  <si>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</si>
  <si>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</si>
  <si>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</si>
  <si>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</si>
  <si>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</si>
  <si>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</si>
  <si>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</si>
  <si>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</si>
  <si>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</si>
  <si>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</si>
  <si>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</si>
  <si>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</si>
  <si>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</si>
  <si>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</si>
  <si>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</si>
  <si>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</si>
  <si>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</si>
  <si>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</si>
  <si>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11L</t>
  </si>
  <si>
    <t>12L</t>
  </si>
  <si>
    <t>14L</t>
  </si>
  <si>
    <t>15L</t>
  </si>
  <si>
    <t>fmo-2O; -4O; -1K</t>
  </si>
  <si>
    <t xml:space="preserve">fmo-2 </t>
  </si>
  <si>
    <t>fmo-2 OE</t>
  </si>
  <si>
    <t>fmo-2O; -1K</t>
  </si>
  <si>
    <t>fmo-4 OE</t>
  </si>
  <si>
    <t>fmo-1</t>
  </si>
  <si>
    <t>fmo-2O; -4O</t>
  </si>
  <si>
    <t>fmo-4</t>
  </si>
  <si>
    <t>WT</t>
  </si>
  <si>
    <t>fmo-2O; -4K</t>
  </si>
  <si>
    <t>C9</t>
  </si>
  <si>
    <t>2KO</t>
  </si>
  <si>
    <t>4OE</t>
  </si>
  <si>
    <t>1kO</t>
  </si>
  <si>
    <t>4KO</t>
  </si>
  <si>
    <t>2O;4O</t>
  </si>
  <si>
    <t>2o;4KO</t>
  </si>
  <si>
    <t>2O;1KO</t>
  </si>
  <si>
    <t>2O;4O;1KO</t>
  </si>
  <si>
    <t>#days</t>
  </si>
  <si>
    <t>dead</t>
  </si>
  <si>
    <t>% WT  [73]</t>
  </si>
  <si>
    <t>% fmo-4 OE [101]</t>
  </si>
  <si>
    <t>% fmo-2OE [81]</t>
  </si>
  <si>
    <t>% 2O4O [103]</t>
  </si>
  <si>
    <t>condition</t>
  </si>
  <si>
    <t>chi</t>
  </si>
  <si>
    <t>pvalue</t>
  </si>
  <si>
    <t>corrected_pvalue</t>
  </si>
  <si>
    <t>WT v.s. fmo-4 OE</t>
  </si>
  <si>
    <t>WT v.s. fmo-2OE</t>
  </si>
  <si>
    <t>WT v.s. 2O4O</t>
  </si>
  <si>
    <t>fmo-4 OE v.s. WT</t>
  </si>
  <si>
    <t>fmo-4 OE v.s. fmo-2OE</t>
  </si>
  <si>
    <t>fmo-4 OE v.s. 2O4O</t>
  </si>
  <si>
    <t>fmo-2OE v.s. WT</t>
  </si>
  <si>
    <t>fmo-2OE v.s. fmo-4 OE</t>
  </si>
  <si>
    <t>fmo-2OE v.s. 2O4O</t>
  </si>
  <si>
    <t>2O4O v.s. WT</t>
  </si>
  <si>
    <t>2O4O v.s. fmo-4 OE</t>
  </si>
  <si>
    <t>2O4O v.s. fmo-2OE</t>
  </si>
  <si>
    <t>% fmo-4 KO [85]</t>
  </si>
  <si>
    <t>% 2O4K [102]</t>
  </si>
  <si>
    <t>WT v.s. fmo-4 KO</t>
  </si>
  <si>
    <t>WT v.s. 2O4K</t>
  </si>
  <si>
    <t>fmo-4 OE v.s. fmo-4 KO</t>
  </si>
  <si>
    <t>fmo-4 OE v.s. 2O4K</t>
  </si>
  <si>
    <t>fmo-2OE v.s. fmo-4 KO</t>
  </si>
  <si>
    <t>fmo-2OE v.s. 2O4K</t>
  </si>
  <si>
    <t>2O4O v.s. fmo-4 KO</t>
  </si>
  <si>
    <t>2O4O v.s. 2O4K</t>
  </si>
  <si>
    <t>fmo-4 KO v.s. WT</t>
  </si>
  <si>
    <t>fmo-4 KO v.s. fmo-4 OE</t>
  </si>
  <si>
    <t>fmo-4 KO v.s. fmo-2OE</t>
  </si>
  <si>
    <t>fmo-4 KO v.s. 2O4O</t>
  </si>
  <si>
    <t>fmo-4 KO v.s. 2O4K</t>
  </si>
  <si>
    <t>2O4K v.s. WT</t>
  </si>
  <si>
    <t>2O4K v.s. fmo-4 OE</t>
  </si>
  <si>
    <t>2O4K v.s. fmo-2OE</t>
  </si>
  <si>
    <t>2O4K v.s. 2O4O</t>
  </si>
  <si>
    <t>2O4K v.s. fmo-4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</si>
</sst>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B9179E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0.11644302404750656"/>
          <c:w val="0.79178448499520526"/>
          <c:h val="0.698319027064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93.150684931506845</c:v>
                </c:pt>
                <c:pt idx="6" formatCode="0">
                  <c:v>84.93150684931507</c:v>
                </c:pt>
                <c:pt idx="7" formatCode="0">
                  <c:v>78.082191780821915</c:v>
                </c:pt>
                <c:pt idx="8" formatCode="0">
                  <c:v>58.904109589041099</c:v>
                </c:pt>
                <c:pt idx="9" formatCode="0">
                  <c:v>21.917808219178081</c:v>
                </c:pt>
                <c:pt idx="10" formatCode="0">
                  <c:v>15.068493150684931</c:v>
                </c:pt>
                <c:pt idx="11" formatCode="0">
                  <c:v>2.7397260273972601</c:v>
                </c:pt>
                <c:pt idx="12" formatCode="0">
                  <c:v>2.7397260273972601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8-48F3-B0A0-858162970EC6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data!$S$6:$S$23</c:f>
              <c:numCache>
                <c:formatCode>0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98.76543209876543</c:v>
                </c:pt>
                <c:pt idx="5">
                  <c:v>93.827160493827151</c:v>
                </c:pt>
                <c:pt idx="6">
                  <c:v>90.123456790123456</c:v>
                </c:pt>
                <c:pt idx="7">
                  <c:v>86.419753086419746</c:v>
                </c:pt>
                <c:pt idx="8">
                  <c:v>71.604938271604937</c:v>
                </c:pt>
                <c:pt idx="9">
                  <c:v>51.851851851851848</c:v>
                </c:pt>
                <c:pt idx="10">
                  <c:v>33.333333333333329</c:v>
                </c:pt>
                <c:pt idx="11">
                  <c:v>17.283950617283949</c:v>
                </c:pt>
                <c:pt idx="12">
                  <c:v>7.4074074074074066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0298-48F3-B0A0-858162970EC6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381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 w="38100">
                <a:solidFill>
                  <a:schemeClr val="accent5"/>
                </a:solidFill>
                <a:prstDash val="solid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data!$T$6:$T$23</c:f>
              <c:numCache>
                <c:formatCode>General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99.009900990099013</c:v>
                </c:pt>
                <c:pt idx="5">
                  <c:v>97.029702970297024</c:v>
                </c:pt>
                <c:pt idx="6">
                  <c:v>94.059405940594047</c:v>
                </c:pt>
                <c:pt idx="7">
                  <c:v>91.089108910891099</c:v>
                </c:pt>
                <c:pt idx="8">
                  <c:v>83.168316831683171</c:v>
                </c:pt>
                <c:pt idx="9">
                  <c:v>51.485148514851488</c:v>
                </c:pt>
                <c:pt idx="10">
                  <c:v>32.673267326732677</c:v>
                </c:pt>
                <c:pt idx="11">
                  <c:v>20.792079207920793</c:v>
                </c:pt>
                <c:pt idx="12">
                  <c:v>12.871287128712872</c:v>
                </c:pt>
                <c:pt idx="13">
                  <c:v>6.9306930693069315</c:v>
                </c:pt>
                <c:pt idx="14">
                  <c:v>2.9702970297029703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298-48F3-B0A0-858162970EC6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 -4O</c:v>
                </c:pt>
              </c:strCache>
            </c:strRef>
          </c:tx>
          <c:spPr>
            <a:ln w="38100" cap="rnd">
              <a:solidFill>
                <a:srgbClr val="B9179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97.087378640776706</c:v>
                </c:pt>
                <c:pt idx="5">
                  <c:v>96.116504854368941</c:v>
                </c:pt>
                <c:pt idx="6">
                  <c:v>91.262135922330103</c:v>
                </c:pt>
                <c:pt idx="7">
                  <c:v>86.40776699029125</c:v>
                </c:pt>
                <c:pt idx="8">
                  <c:v>68.932038834951456</c:v>
                </c:pt>
                <c:pt idx="9">
                  <c:v>48.543689320388353</c:v>
                </c:pt>
                <c:pt idx="10">
                  <c:v>32.038834951456316</c:v>
                </c:pt>
                <c:pt idx="11">
                  <c:v>15.53398058252427</c:v>
                </c:pt>
                <c:pt idx="12">
                  <c:v>5.825242718446602</c:v>
                </c:pt>
                <c:pt idx="13">
                  <c:v>2.912621359223301</c:v>
                </c:pt>
                <c:pt idx="14">
                  <c:v>0.97087378640776689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98-48F3-B0A0-858162970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97.872340425531917</c:v>
                      </c:pt>
                      <c:pt idx="5">
                        <c:v>91.489361702127653</c:v>
                      </c:pt>
                      <c:pt idx="6">
                        <c:v>82.978723404255319</c:v>
                      </c:pt>
                      <c:pt idx="7">
                        <c:v>76.59574468085107</c:v>
                      </c:pt>
                      <c:pt idx="8">
                        <c:v>53.191489361702125</c:v>
                      </c:pt>
                      <c:pt idx="9">
                        <c:v>29.787234042553191</c:v>
                      </c:pt>
                      <c:pt idx="10">
                        <c:v>19.148936170212767</c:v>
                      </c:pt>
                      <c:pt idx="11">
                        <c:v>2.1276595744680851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298-48F3-B0A0-858162970EC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</c:v>
                      </c:pt>
                    </c:strCache>
                  </c:strRef>
                </c:tx>
                <c:spPr>
                  <a:ln w="381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data!$N$6:$N$23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data!$Q$6:$Q$23</c15:sqref>
                        </c15:formulaRef>
                      </c:ext>
                    </c:extLst>
                    <c:numCache>
                      <c:formatCode>0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94.117647058823522</c:v>
                      </c:pt>
                      <c:pt idx="6">
                        <c:v>85.882352941176464</c:v>
                      </c:pt>
                      <c:pt idx="7">
                        <c:v>74.117647058823536</c:v>
                      </c:pt>
                      <c:pt idx="8">
                        <c:v>58.82352941176471</c:v>
                      </c:pt>
                      <c:pt idx="9">
                        <c:v>36.470588235294116</c:v>
                      </c:pt>
                      <c:pt idx="10">
                        <c:v>15.294117647058824</c:v>
                      </c:pt>
                      <c:pt idx="11">
                        <c:v>7.0588235294117645</c:v>
                      </c:pt>
                      <c:pt idx="12">
                        <c:v>2.3529411764705883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298-48F3-B0A0-858162970EC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67.058823529411754</c:v>
                      </c:pt>
                      <c:pt idx="8">
                        <c:v>40</c:v>
                      </c:pt>
                      <c:pt idx="9">
                        <c:v>21.176470588235293</c:v>
                      </c:pt>
                      <c:pt idx="10">
                        <c:v>8.235294117647058</c:v>
                      </c:pt>
                      <c:pt idx="11">
                        <c:v>2.3529411764705883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298-48F3-B0A0-858162970EC6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38100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98.4375</c:v>
                      </c:pt>
                      <c:pt idx="5">
                        <c:v>95.3125</c:v>
                      </c:pt>
                      <c:pt idx="6">
                        <c:v>85.9375</c:v>
                      </c:pt>
                      <c:pt idx="7">
                        <c:v>79.6875</c:v>
                      </c:pt>
                      <c:pt idx="8">
                        <c:v>70.3125</c:v>
                      </c:pt>
                      <c:pt idx="9">
                        <c:v>40.625</c:v>
                      </c:pt>
                      <c:pt idx="10">
                        <c:v>26.5625</c:v>
                      </c:pt>
                      <c:pt idx="11">
                        <c:v>3.125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298-48F3-B0A0-858162970EC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 -4K</c:v>
                      </c:pt>
                    </c:strCache>
                  </c:strRef>
                </c:tx>
                <c:spPr>
                  <a:ln w="381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38100">
                      <a:solidFill>
                        <a:schemeClr val="bg1">
                          <a:lumMod val="6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65.686274509803923</c:v>
                      </c:pt>
                      <c:pt idx="8">
                        <c:v>46.078431372549019</c:v>
                      </c:pt>
                      <c:pt idx="9">
                        <c:v>25.490196078431371</c:v>
                      </c:pt>
                      <c:pt idx="10">
                        <c:v>9.8039215686274517</c:v>
                      </c:pt>
                      <c:pt idx="11">
                        <c:v>2.9411764705882351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298-48F3-B0A0-858162970EC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fmo-2O; -4O;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data!$N$6:$N$27</c15:sqref>
                        </c15:formulaRef>
                      </c:ext>
                    </c:extLst>
                    <c:numCache>
                      <c:formatCode>General</c:formatCode>
                      <c:ptCount val="22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98.924731182795696</c:v>
                      </c:pt>
                      <c:pt idx="5" formatCode="0">
                        <c:v>95.6989247311828</c:v>
                      </c:pt>
                      <c:pt idx="6" formatCode="0">
                        <c:v>93.548387096774192</c:v>
                      </c:pt>
                      <c:pt idx="7" formatCode="0">
                        <c:v>91.397849462365585</c:v>
                      </c:pt>
                      <c:pt idx="8" formatCode="0">
                        <c:v>78.494623655913969</c:v>
                      </c:pt>
                      <c:pt idx="9" formatCode="0">
                        <c:v>59.13978494623656</c:v>
                      </c:pt>
                      <c:pt idx="10" formatCode="0">
                        <c:v>46.236559139784944</c:v>
                      </c:pt>
                      <c:pt idx="11" formatCode="0">
                        <c:v>26.881720430107524</c:v>
                      </c:pt>
                      <c:pt idx="12" formatCode="0">
                        <c:v>12.903225806451612</c:v>
                      </c:pt>
                      <c:pt idx="13" formatCode="0">
                        <c:v>4.3010752688172049</c:v>
                      </c:pt>
                      <c:pt idx="14" formatCode="0">
                        <c:v>2.1505376344086025</c:v>
                      </c:pt>
                      <c:pt idx="1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298-48F3-B0A0-858162970EC6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14281880357917"/>
          <c:y val="0.13692750624008451"/>
          <c:w val="0.21856455652915779"/>
          <c:h val="0.647229319074794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0.11644302404750656"/>
          <c:w val="0.79178448499520526"/>
          <c:h val="0.698319027064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93.150684931506845</c:v>
                </c:pt>
                <c:pt idx="6" formatCode="0">
                  <c:v>84.93150684931507</c:v>
                </c:pt>
                <c:pt idx="7" formatCode="0">
                  <c:v>78.082191780821915</c:v>
                </c:pt>
                <c:pt idx="8" formatCode="0">
                  <c:v>58.904109589041099</c:v>
                </c:pt>
                <c:pt idx="9" formatCode="0">
                  <c:v>21.917808219178081</c:v>
                </c:pt>
                <c:pt idx="10" formatCode="0">
                  <c:v>15.068493150684931</c:v>
                </c:pt>
                <c:pt idx="11" formatCode="0">
                  <c:v>2.7397260273972601</c:v>
                </c:pt>
                <c:pt idx="12" formatCode="0">
                  <c:v>2.7397260273972601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A8-43F1-AF92-F16DA1C6AF92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67.058823529411754</c:v>
                </c:pt>
                <c:pt idx="8">
                  <c:v>40</c:v>
                </c:pt>
                <c:pt idx="9">
                  <c:v>21.176470588235293</c:v>
                </c:pt>
                <c:pt idx="10">
                  <c:v>8.235294117647058</c:v>
                </c:pt>
                <c:pt idx="11">
                  <c:v>2.3529411764705883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EA8-43F1-AF92-F16DA1C6AF92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data!$S$6:$S$23</c:f>
              <c:numCache>
                <c:formatCode>0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98.76543209876543</c:v>
                </c:pt>
                <c:pt idx="5">
                  <c:v>93.827160493827151</c:v>
                </c:pt>
                <c:pt idx="6">
                  <c:v>90.123456790123456</c:v>
                </c:pt>
                <c:pt idx="7">
                  <c:v>86.419753086419746</c:v>
                </c:pt>
                <c:pt idx="8">
                  <c:v>71.604938271604937</c:v>
                </c:pt>
                <c:pt idx="9">
                  <c:v>51.851851851851848</c:v>
                </c:pt>
                <c:pt idx="10">
                  <c:v>33.333333333333329</c:v>
                </c:pt>
                <c:pt idx="11">
                  <c:v>17.283950617283949</c:v>
                </c:pt>
                <c:pt idx="12">
                  <c:v>7.4074074074074066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EA8-43F1-AF92-F16DA1C6AF92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 -4K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381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96.078431372549019</c:v>
                </c:pt>
                <c:pt idx="5">
                  <c:v>92.156862745098039</c:v>
                </c:pt>
                <c:pt idx="6">
                  <c:v>82.35294117647058</c:v>
                </c:pt>
                <c:pt idx="7">
                  <c:v>65.686274509803923</c:v>
                </c:pt>
                <c:pt idx="8">
                  <c:v>46.078431372549019</c:v>
                </c:pt>
                <c:pt idx="9">
                  <c:v>25.490196078431371</c:v>
                </c:pt>
                <c:pt idx="10">
                  <c:v>9.8039215686274517</c:v>
                </c:pt>
                <c:pt idx="11">
                  <c:v>2.9411764705882351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CEA8-43F1-AF92-F16DA1C6A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97.872340425531917</c:v>
                      </c:pt>
                      <c:pt idx="5">
                        <c:v>91.489361702127653</c:v>
                      </c:pt>
                      <c:pt idx="6">
                        <c:v>82.978723404255319</c:v>
                      </c:pt>
                      <c:pt idx="7">
                        <c:v>76.59574468085107</c:v>
                      </c:pt>
                      <c:pt idx="8">
                        <c:v>53.191489361702125</c:v>
                      </c:pt>
                      <c:pt idx="9">
                        <c:v>29.787234042553191</c:v>
                      </c:pt>
                      <c:pt idx="10">
                        <c:v>19.148936170212767</c:v>
                      </c:pt>
                      <c:pt idx="11">
                        <c:v>2.1276595744680851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CEA8-43F1-AF92-F16DA1C6AF92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</c:v>
                      </c:pt>
                    </c:strCache>
                  </c:strRef>
                </c:tx>
                <c:spPr>
                  <a:ln w="381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data!$N$6:$N$23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data!$Q$6:$Q$23</c15:sqref>
                        </c15:formulaRef>
                      </c:ext>
                    </c:extLst>
                    <c:numCache>
                      <c:formatCode>0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94.117647058823522</c:v>
                      </c:pt>
                      <c:pt idx="6">
                        <c:v>85.882352941176464</c:v>
                      </c:pt>
                      <c:pt idx="7">
                        <c:v>74.117647058823536</c:v>
                      </c:pt>
                      <c:pt idx="8">
                        <c:v>58.82352941176471</c:v>
                      </c:pt>
                      <c:pt idx="9">
                        <c:v>36.470588235294116</c:v>
                      </c:pt>
                      <c:pt idx="10">
                        <c:v>15.294117647058824</c:v>
                      </c:pt>
                      <c:pt idx="11">
                        <c:v>7.0588235294117645</c:v>
                      </c:pt>
                      <c:pt idx="12">
                        <c:v>2.3529411764705883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EA8-43F1-AF92-F16DA1C6AF92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6">
                        <a:lumMod val="75000"/>
                      </a:schemeClr>
                    </a:solidFill>
                    <a:ln w="38100">
                      <a:solidFill>
                        <a:schemeClr val="accent5"/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data!$M$6:$M$25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data!$T$6:$T$23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99.009900990099013</c:v>
                      </c:pt>
                      <c:pt idx="5">
                        <c:v>97.029702970297024</c:v>
                      </c:pt>
                      <c:pt idx="6">
                        <c:v>94.059405940594047</c:v>
                      </c:pt>
                      <c:pt idx="7">
                        <c:v>91.089108910891099</c:v>
                      </c:pt>
                      <c:pt idx="8">
                        <c:v>83.168316831683171</c:v>
                      </c:pt>
                      <c:pt idx="9">
                        <c:v>51.485148514851488</c:v>
                      </c:pt>
                      <c:pt idx="10">
                        <c:v>32.673267326732677</c:v>
                      </c:pt>
                      <c:pt idx="11">
                        <c:v>20.792079207920793</c:v>
                      </c:pt>
                      <c:pt idx="12">
                        <c:v>12.871287128712872</c:v>
                      </c:pt>
                      <c:pt idx="13">
                        <c:v>6.9306930693069315</c:v>
                      </c:pt>
                      <c:pt idx="14">
                        <c:v>2.9702970297029703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EA8-43F1-AF92-F16DA1C6AF92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38100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98.4375</c:v>
                      </c:pt>
                      <c:pt idx="5">
                        <c:v>95.3125</c:v>
                      </c:pt>
                      <c:pt idx="6">
                        <c:v>85.9375</c:v>
                      </c:pt>
                      <c:pt idx="7">
                        <c:v>79.6875</c:v>
                      </c:pt>
                      <c:pt idx="8">
                        <c:v>70.3125</c:v>
                      </c:pt>
                      <c:pt idx="9">
                        <c:v>40.625</c:v>
                      </c:pt>
                      <c:pt idx="10">
                        <c:v>26.5625</c:v>
                      </c:pt>
                      <c:pt idx="11">
                        <c:v>3.125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EA8-43F1-AF92-F16DA1C6AF9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 -4O</c:v>
                      </c:pt>
                    </c:strCache>
                  </c:strRef>
                </c:tx>
                <c:spPr>
                  <a:ln w="38100" cap="rnd">
                    <a:solidFill>
                      <a:srgbClr val="B9179E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381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96.116504854368941</c:v>
                      </c:pt>
                      <c:pt idx="6">
                        <c:v>91.262135922330103</c:v>
                      </c:pt>
                      <c:pt idx="7">
                        <c:v>86.40776699029125</c:v>
                      </c:pt>
                      <c:pt idx="8">
                        <c:v>68.932038834951456</c:v>
                      </c:pt>
                      <c:pt idx="9">
                        <c:v>48.543689320388353</c:v>
                      </c:pt>
                      <c:pt idx="10">
                        <c:v>32.038834951456316</c:v>
                      </c:pt>
                      <c:pt idx="11">
                        <c:v>15.53398058252427</c:v>
                      </c:pt>
                      <c:pt idx="12">
                        <c:v>5.825242718446602</c:v>
                      </c:pt>
                      <c:pt idx="13">
                        <c:v>2.912621359223301</c:v>
                      </c:pt>
                      <c:pt idx="14">
                        <c:v>0.97087378640776689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EA8-43F1-AF92-F16DA1C6AF9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fmo-2O; -4O;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data!$N$6:$N$27</c15:sqref>
                        </c15:formulaRef>
                      </c:ext>
                    </c:extLst>
                    <c:numCache>
                      <c:formatCode>General</c:formatCode>
                      <c:ptCount val="22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98.924731182795696</c:v>
                      </c:pt>
                      <c:pt idx="5" formatCode="0">
                        <c:v>95.6989247311828</c:v>
                      </c:pt>
                      <c:pt idx="6" formatCode="0">
                        <c:v>93.548387096774192</c:v>
                      </c:pt>
                      <c:pt idx="7" formatCode="0">
                        <c:v>91.397849462365585</c:v>
                      </c:pt>
                      <c:pt idx="8" formatCode="0">
                        <c:v>78.494623655913969</c:v>
                      </c:pt>
                      <c:pt idx="9" formatCode="0">
                        <c:v>59.13978494623656</c:v>
                      </c:pt>
                      <c:pt idx="10" formatCode="0">
                        <c:v>46.236559139784944</c:v>
                      </c:pt>
                      <c:pt idx="11" formatCode="0">
                        <c:v>26.881720430107524</c:v>
                      </c:pt>
                      <c:pt idx="12" formatCode="0">
                        <c:v>12.903225806451612</c:v>
                      </c:pt>
                      <c:pt idx="13" formatCode="0">
                        <c:v>4.3010752688172049</c:v>
                      </c:pt>
                      <c:pt idx="14" formatCode="0">
                        <c:v>2.1505376344086025</c:v>
                      </c:pt>
                      <c:pt idx="1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EA8-43F1-AF92-F16DA1C6AF9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14281880357917"/>
          <c:y val="0.13692750624008451"/>
          <c:w val="0.21856455652915779"/>
          <c:h val="0.647229319074794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244475</xdr:colOff>
      <xdr:row>15</xdr:row>
      <xdr:rowOff>139700</xdr:rowOff>
    </xdr:from>
    <xdr:to>
      <xdr:col>48</xdr:col>
      <xdr:colOff>101600</xdr:colOff>
      <xdr:row>57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7030DF7-7422-45A6-A864-2566ED5A8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552450</xdr:colOff>
      <xdr:row>66</xdr:row>
      <xdr:rowOff>76200</xdr:rowOff>
    </xdr:from>
    <xdr:to>
      <xdr:col>45</xdr:col>
      <xdr:colOff>133350</xdr:colOff>
      <xdr:row>107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4F1B4A-0695-4543-87AE-BDF932AE6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98"/>
  <sheetViews>
    <sheetView zoomScale="80" zoomScaleNormal="80" workbookViewId="0">
      <pane ySplit="1" topLeftCell="A2" activePane="bottomLeft" state="frozen"/>
      <selection pane="bottomLeft" activeCell="N6" sqref="N6:N2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9" max="19" width="9.664062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17.3320312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73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73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73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73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84</v>
      </c>
      <c r="P5" t="s">
        <v>81</v>
      </c>
      <c r="Q5" t="s">
        <v>77</v>
      </c>
      <c r="R5" t="s">
        <v>83</v>
      </c>
      <c r="S5" t="s">
        <v>78</v>
      </c>
      <c r="T5" t="s">
        <v>80</v>
      </c>
      <c r="U5" t="s">
        <v>79</v>
      </c>
      <c r="V5" t="s">
        <v>82</v>
      </c>
      <c r="W5" t="s">
        <v>85</v>
      </c>
      <c r="X5" t="s">
        <v>76</v>
      </c>
      <c r="Z5" t="s">
        <v>76</v>
      </c>
      <c r="AA5" t="s">
        <v>77</v>
      </c>
      <c r="AB5" t="s">
        <v>78</v>
      </c>
      <c r="AC5" t="s">
        <v>79</v>
      </c>
      <c r="AD5" t="s">
        <v>58</v>
      </c>
      <c r="AE5" t="s">
        <v>80</v>
      </c>
      <c r="AF5" t="s">
        <v>81</v>
      </c>
      <c r="AG5" t="s">
        <v>82</v>
      </c>
      <c r="AH5" t="s">
        <v>83</v>
      </c>
    </row>
    <row r="6" spans="1:34" x14ac:dyDescent="0.3">
      <c r="A6" t="s">
        <v>58</v>
      </c>
      <c r="B6">
        <v>12</v>
      </c>
      <c r="C6">
        <f t="shared" si="1"/>
        <v>73</v>
      </c>
      <c r="D6">
        <f t="shared" si="0"/>
        <v>0</v>
      </c>
      <c r="E6">
        <v>0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68</v>
      </c>
      <c r="D7">
        <f t="shared" si="0"/>
        <v>5</v>
      </c>
      <c r="E7">
        <v>5</v>
      </c>
      <c r="G7">
        <v>0</v>
      </c>
      <c r="H7">
        <f t="shared" si="2"/>
        <v>0.93150684931506844</v>
      </c>
      <c r="I7">
        <f t="shared" si="3"/>
        <v>93.150684931506845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62</v>
      </c>
      <c r="D8">
        <f t="shared" si="0"/>
        <v>11</v>
      </c>
      <c r="E8">
        <v>6</v>
      </c>
      <c r="G8">
        <v>0</v>
      </c>
      <c r="H8">
        <f t="shared" si="2"/>
        <v>0.84931506849315064</v>
      </c>
      <c r="I8">
        <f t="shared" si="3"/>
        <v>84.93150684931507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57</v>
      </c>
      <c r="D9">
        <f t="shared" ref="D9:D20" si="4">SUM(E9:F9,D8)</f>
        <v>16</v>
      </c>
      <c r="E9">
        <v>5</v>
      </c>
      <c r="G9">
        <v>0</v>
      </c>
      <c r="H9">
        <f t="shared" si="2"/>
        <v>0.78082191780821919</v>
      </c>
      <c r="I9">
        <f t="shared" si="3"/>
        <v>78.082191780821915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43</v>
      </c>
      <c r="D10">
        <f t="shared" si="4"/>
        <v>30</v>
      </c>
      <c r="E10">
        <v>14</v>
      </c>
      <c r="G10">
        <v>0</v>
      </c>
      <c r="H10">
        <f t="shared" si="2"/>
        <v>0.58904109589041098</v>
      </c>
      <c r="I10">
        <f t="shared" si="3"/>
        <v>58.904109589041099</v>
      </c>
      <c r="M10">
        <v>12</v>
      </c>
      <c r="N10">
        <v>12</v>
      </c>
      <c r="O10" s="10">
        <v>100</v>
      </c>
      <c r="P10" s="10">
        <v>97.872340425531917</v>
      </c>
      <c r="Q10" s="10">
        <v>97.647058823529406</v>
      </c>
      <c r="R10" s="10">
        <v>97.647058823529406</v>
      </c>
      <c r="S10" s="10">
        <v>98.76543209876543</v>
      </c>
      <c r="T10">
        <v>99.009900990099013</v>
      </c>
      <c r="U10" s="10">
        <v>98.4375</v>
      </c>
      <c r="V10" s="10">
        <v>97.087378640776706</v>
      </c>
      <c r="W10" s="10">
        <v>96.078431372549019</v>
      </c>
      <c r="X10" s="10">
        <v>98.924731182795696</v>
      </c>
      <c r="Y10" s="10"/>
      <c r="Z10" s="10">
        <v>98.561151079136692</v>
      </c>
      <c r="AA10" s="10">
        <v>99.166666666666671</v>
      </c>
      <c r="AB10" s="10">
        <v>99.230769230769226</v>
      </c>
      <c r="AC10" s="10">
        <v>93.75</v>
      </c>
      <c r="AD10" s="10">
        <v>97.435897435897431</v>
      </c>
      <c r="AE10" s="10">
        <v>97.674418604651152</v>
      </c>
      <c r="AF10" s="10">
        <v>97.278911564625844</v>
      </c>
      <c r="AG10" s="10">
        <v>100</v>
      </c>
      <c r="AH10" s="10">
        <v>98</v>
      </c>
    </row>
    <row r="11" spans="1:34" x14ac:dyDescent="0.3">
      <c r="A11" t="s">
        <v>58</v>
      </c>
      <c r="B11">
        <v>24</v>
      </c>
      <c r="C11">
        <f t="shared" si="1"/>
        <v>16</v>
      </c>
      <c r="D11">
        <f t="shared" si="4"/>
        <v>57</v>
      </c>
      <c r="E11">
        <v>27</v>
      </c>
      <c r="G11">
        <v>0</v>
      </c>
      <c r="H11">
        <f t="shared" si="2"/>
        <v>0.21917808219178081</v>
      </c>
      <c r="I11">
        <f t="shared" si="3"/>
        <v>21.917808219178081</v>
      </c>
      <c r="M11">
        <v>14</v>
      </c>
      <c r="N11">
        <v>14</v>
      </c>
      <c r="O11" s="10">
        <v>93.150684931506845</v>
      </c>
      <c r="P11" s="10">
        <v>91.489361702127653</v>
      </c>
      <c r="Q11" s="10">
        <v>94.117647058823522</v>
      </c>
      <c r="R11" s="10">
        <v>92.941176470588232</v>
      </c>
      <c r="S11" s="10">
        <v>93.827160493827151</v>
      </c>
      <c r="T11">
        <v>97.029702970297024</v>
      </c>
      <c r="U11" s="10">
        <v>95.3125</v>
      </c>
      <c r="V11" s="10">
        <v>96.116504854368941</v>
      </c>
      <c r="W11" s="10">
        <v>92.156862745098039</v>
      </c>
      <c r="X11" s="10">
        <v>95.6989247311828</v>
      </c>
      <c r="Y11" s="10"/>
      <c r="Z11" s="10">
        <v>97.841726618705039</v>
      </c>
      <c r="AA11" s="10">
        <v>94.166666666666671</v>
      </c>
      <c r="AB11" s="10">
        <v>99.230769230769226</v>
      </c>
      <c r="AC11" s="10">
        <v>91.666666666666657</v>
      </c>
      <c r="AD11" s="10">
        <v>94.871794871794862</v>
      </c>
      <c r="AE11" s="10">
        <v>95.348837209302332</v>
      </c>
      <c r="AF11" s="10">
        <v>93.877551020408163</v>
      </c>
      <c r="AG11" s="10">
        <v>100</v>
      </c>
      <c r="AH11" s="10">
        <v>97</v>
      </c>
    </row>
    <row r="12" spans="1:34" x14ac:dyDescent="0.3">
      <c r="A12" t="s">
        <v>58</v>
      </c>
      <c r="B12">
        <v>26</v>
      </c>
      <c r="C12">
        <f t="shared" si="1"/>
        <v>11</v>
      </c>
      <c r="D12">
        <f>SUM(E12:F12,D11)</f>
        <v>62</v>
      </c>
      <c r="E12">
        <v>5</v>
      </c>
      <c r="G12">
        <v>0</v>
      </c>
      <c r="H12">
        <f t="shared" si="2"/>
        <v>0.15068493150684931</v>
      </c>
      <c r="I12">
        <f t="shared" si="3"/>
        <v>15.068493150684931</v>
      </c>
      <c r="M12">
        <v>17</v>
      </c>
      <c r="N12">
        <v>17</v>
      </c>
      <c r="O12" s="10">
        <v>84.93150684931507</v>
      </c>
      <c r="P12" s="10">
        <v>82.978723404255319</v>
      </c>
      <c r="Q12" s="10">
        <v>85.882352941176464</v>
      </c>
      <c r="R12" s="10">
        <v>84.705882352941174</v>
      </c>
      <c r="S12" s="10">
        <v>90.123456790123456</v>
      </c>
      <c r="T12">
        <v>94.059405940594047</v>
      </c>
      <c r="U12" s="10">
        <v>85.9375</v>
      </c>
      <c r="V12" s="10">
        <v>91.262135922330103</v>
      </c>
      <c r="W12" s="10">
        <v>82.35294117647058</v>
      </c>
      <c r="X12" s="10">
        <v>93.548387096774192</v>
      </c>
      <c r="Y12" s="10"/>
      <c r="Z12" s="10">
        <v>95.683453237410077</v>
      </c>
      <c r="AA12" s="10">
        <v>90</v>
      </c>
      <c r="AB12" s="10">
        <v>99.230769230769226</v>
      </c>
      <c r="AC12" s="10">
        <v>88.194444444444443</v>
      </c>
      <c r="AD12" s="10">
        <v>94.230769230769226</v>
      </c>
      <c r="AE12" s="10">
        <v>95.348837209302332</v>
      </c>
      <c r="AF12" s="10">
        <v>90.476190476190482</v>
      </c>
      <c r="AG12" s="10">
        <v>99.137931034482762</v>
      </c>
      <c r="AH12" s="10">
        <v>96</v>
      </c>
    </row>
    <row r="13" spans="1:34" x14ac:dyDescent="0.3">
      <c r="A13" t="s">
        <v>58</v>
      </c>
      <c r="B13">
        <v>30</v>
      </c>
      <c r="C13">
        <f t="shared" si="1"/>
        <v>2</v>
      </c>
      <c r="D13">
        <f t="shared" si="4"/>
        <v>71</v>
      </c>
      <c r="E13">
        <v>9</v>
      </c>
      <c r="G13">
        <v>0</v>
      </c>
      <c r="H13">
        <f t="shared" si="2"/>
        <v>2.7397260273972601E-2</v>
      </c>
      <c r="I13">
        <f t="shared" si="3"/>
        <v>2.7397260273972601</v>
      </c>
      <c r="M13">
        <v>19</v>
      </c>
      <c r="N13">
        <v>19</v>
      </c>
      <c r="O13" s="10">
        <v>78.082191780821915</v>
      </c>
      <c r="P13" s="10">
        <v>76.59574468085107</v>
      </c>
      <c r="Q13" s="10">
        <v>74.117647058823536</v>
      </c>
      <c r="R13" s="10">
        <v>67.058823529411754</v>
      </c>
      <c r="S13" s="10">
        <v>86.419753086419746</v>
      </c>
      <c r="T13">
        <v>91.089108910891099</v>
      </c>
      <c r="U13" s="10">
        <v>79.6875</v>
      </c>
      <c r="V13" s="10">
        <v>86.40776699029125</v>
      </c>
      <c r="W13" s="10">
        <v>65.686274509803923</v>
      </c>
      <c r="X13" s="10">
        <v>91.397849462365585</v>
      </c>
      <c r="Y13" s="10"/>
      <c r="Z13" s="10">
        <v>94.964028776978409</v>
      </c>
      <c r="AA13" s="10">
        <v>60.833333333333329</v>
      </c>
      <c r="AB13" s="10">
        <v>98.461538461538467</v>
      </c>
      <c r="AC13" s="10">
        <v>78.472222222222214</v>
      </c>
      <c r="AD13" s="10">
        <v>82.692307692307693</v>
      </c>
      <c r="AE13" s="10">
        <v>88.372093023255815</v>
      </c>
      <c r="AF13" s="10">
        <v>78.231292517006807</v>
      </c>
      <c r="AG13" s="10">
        <v>92.241379310344826</v>
      </c>
      <c r="AH13" s="10">
        <v>77</v>
      </c>
    </row>
    <row r="14" spans="1:34" x14ac:dyDescent="0.3">
      <c r="A14" t="s">
        <v>58</v>
      </c>
      <c r="B14">
        <v>32</v>
      </c>
      <c r="C14">
        <f t="shared" si="1"/>
        <v>2</v>
      </c>
      <c r="D14">
        <f t="shared" si="4"/>
        <v>71</v>
      </c>
      <c r="E14">
        <v>0</v>
      </c>
      <c r="F14">
        <v>0</v>
      </c>
      <c r="G14">
        <v>0</v>
      </c>
      <c r="H14">
        <f t="shared" si="2"/>
        <v>2.7397260273972601E-2</v>
      </c>
      <c r="I14">
        <f t="shared" si="3"/>
        <v>2.7397260273972601</v>
      </c>
      <c r="M14">
        <v>21</v>
      </c>
      <c r="N14">
        <v>21</v>
      </c>
      <c r="O14" s="10">
        <v>58.904109589041099</v>
      </c>
      <c r="P14" s="10">
        <v>53.191489361702125</v>
      </c>
      <c r="Q14" s="10">
        <v>58.82352941176471</v>
      </c>
      <c r="R14" s="10">
        <v>40</v>
      </c>
      <c r="S14" s="10">
        <v>71.604938271604937</v>
      </c>
      <c r="T14">
        <v>83.168316831683171</v>
      </c>
      <c r="U14" s="10">
        <v>70.3125</v>
      </c>
      <c r="V14" s="10">
        <v>68.932038834951456</v>
      </c>
      <c r="W14" s="10">
        <v>46.078431372549019</v>
      </c>
      <c r="X14" s="10">
        <v>78.494623655913969</v>
      </c>
      <c r="Y14" s="10"/>
      <c r="Z14" s="10">
        <v>94.964028776978409</v>
      </c>
      <c r="AA14" s="10">
        <v>51.666666666666671</v>
      </c>
      <c r="AB14" s="10">
        <v>97.692307692307693</v>
      </c>
      <c r="AC14" s="10">
        <v>74.305555555555557</v>
      </c>
      <c r="AD14" s="10">
        <v>79.487179487179489</v>
      </c>
      <c r="AE14" s="10">
        <v>84.883720930232556</v>
      </c>
      <c r="AF14" s="10">
        <v>72.10884353741497</v>
      </c>
      <c r="AG14" s="10">
        <v>87.931034482758619</v>
      </c>
      <c r="AH14" s="10">
        <v>59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4"/>
        <v>73</v>
      </c>
      <c r="E15">
        <v>2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21.917808219178081</v>
      </c>
      <c r="P15" s="10">
        <v>29.787234042553191</v>
      </c>
      <c r="Q15" s="10">
        <v>36.470588235294116</v>
      </c>
      <c r="R15" s="10">
        <v>21.176470588235293</v>
      </c>
      <c r="S15" s="10">
        <v>51.851851851851848</v>
      </c>
      <c r="T15">
        <v>51.485148514851488</v>
      </c>
      <c r="U15" s="10">
        <v>40.625</v>
      </c>
      <c r="V15" s="10">
        <v>48.543689320388353</v>
      </c>
      <c r="W15" s="10">
        <v>25.490196078431371</v>
      </c>
      <c r="X15" s="10">
        <v>59.13978494623656</v>
      </c>
      <c r="Y15" s="10"/>
      <c r="Z15" s="10">
        <v>94.964028776978409</v>
      </c>
      <c r="AA15" s="10">
        <v>40</v>
      </c>
      <c r="AB15" s="10">
        <v>96</v>
      </c>
      <c r="AC15" s="10">
        <v>66.666666666666657</v>
      </c>
      <c r="AD15" s="10">
        <v>74</v>
      </c>
      <c r="AE15" s="10">
        <v>81.395348837209298</v>
      </c>
      <c r="AF15" s="10">
        <v>65.986394557823118</v>
      </c>
      <c r="AG15" s="10">
        <v>84.482758620689651</v>
      </c>
      <c r="AH15" s="10">
        <v>47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73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15.068493150684931</v>
      </c>
      <c r="P16" s="10">
        <v>19.148936170212767</v>
      </c>
      <c r="Q16" s="10">
        <v>15.294117647058824</v>
      </c>
      <c r="R16" s="10">
        <v>8.235294117647058</v>
      </c>
      <c r="S16" s="10">
        <v>33.333333333333329</v>
      </c>
      <c r="T16">
        <v>32.673267326732677</v>
      </c>
      <c r="U16" s="10">
        <v>26.5625</v>
      </c>
      <c r="V16" s="10">
        <v>32.038834951456316</v>
      </c>
      <c r="W16" s="12">
        <v>9.8039215686274517</v>
      </c>
      <c r="X16" s="10">
        <v>46.236559139784944</v>
      </c>
      <c r="Y16" s="10"/>
      <c r="Z16" s="10">
        <v>92.805755395683448</v>
      </c>
      <c r="AA16" s="10">
        <v>30.833333333333336</v>
      </c>
      <c r="AB16" s="10">
        <v>91</v>
      </c>
      <c r="AC16" s="10">
        <v>60.416666666666664</v>
      </c>
      <c r="AD16" s="10">
        <v>68</v>
      </c>
      <c r="AE16" s="10">
        <v>76.744186046511629</v>
      </c>
      <c r="AF16" s="10">
        <v>55.102040816326522</v>
      </c>
      <c r="AG16" s="12">
        <v>76.724137931034491</v>
      </c>
      <c r="AH16" s="10">
        <v>36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4"/>
        <v>73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2.7397260273972601</v>
      </c>
      <c r="P17" s="10">
        <v>2.1276595744680851</v>
      </c>
      <c r="Q17" s="10">
        <v>7.0588235294117645</v>
      </c>
      <c r="R17" s="10">
        <v>2.3529411764705883</v>
      </c>
      <c r="S17" s="10">
        <v>17.283950617283949</v>
      </c>
      <c r="T17">
        <v>20.792079207920793</v>
      </c>
      <c r="U17" s="10">
        <v>3.125</v>
      </c>
      <c r="V17" s="10">
        <v>15.53398058252427</v>
      </c>
      <c r="W17" s="10">
        <v>2.9411764705882351</v>
      </c>
      <c r="X17" s="10">
        <v>26.881720430107524</v>
      </c>
      <c r="Y17" s="10"/>
      <c r="Z17" s="10">
        <v>84.172661870503589</v>
      </c>
      <c r="AA17" s="10">
        <v>10</v>
      </c>
      <c r="AB17" s="10">
        <v>84</v>
      </c>
      <c r="AC17" s="10">
        <v>42.361111111111107</v>
      </c>
      <c r="AD17" s="10">
        <v>46</v>
      </c>
      <c r="AE17" s="10">
        <v>51.162790697674424</v>
      </c>
      <c r="AF17" s="10">
        <v>22.448979591836736</v>
      </c>
      <c r="AG17" s="10">
        <v>67.241379310344826</v>
      </c>
      <c r="AH17" s="10">
        <v>9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4"/>
        <v>73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2.7397260273972601</v>
      </c>
      <c r="P18" s="10">
        <v>0</v>
      </c>
      <c r="Q18" s="10">
        <v>2.3529411764705883</v>
      </c>
      <c r="R18" s="10">
        <v>0</v>
      </c>
      <c r="S18" s="10">
        <v>7.4074074074074066</v>
      </c>
      <c r="T18">
        <v>12.871287128712872</v>
      </c>
      <c r="U18" s="10">
        <v>0</v>
      </c>
      <c r="V18" s="10">
        <v>5.825242718446602</v>
      </c>
      <c r="W18" s="10">
        <v>0</v>
      </c>
      <c r="X18" s="10">
        <v>12.903225806451612</v>
      </c>
      <c r="Y18" s="10"/>
      <c r="Z18" s="10">
        <v>72.661870503597129</v>
      </c>
      <c r="AA18" s="10">
        <v>5</v>
      </c>
      <c r="AB18" s="10">
        <v>70</v>
      </c>
      <c r="AC18" s="10">
        <v>29</v>
      </c>
      <c r="AD18" s="10">
        <v>38</v>
      </c>
      <c r="AE18" s="10">
        <v>35</v>
      </c>
      <c r="AF18" s="10">
        <v>15</v>
      </c>
      <c r="AG18" s="10">
        <v>55</v>
      </c>
      <c r="AH18" s="10">
        <v>4</v>
      </c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4"/>
        <v>73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0</v>
      </c>
      <c r="P19" s="10"/>
      <c r="Q19" s="10">
        <v>0</v>
      </c>
      <c r="R19" s="10"/>
      <c r="S19" s="10">
        <v>0</v>
      </c>
      <c r="T19">
        <v>6.9306930693069315</v>
      </c>
      <c r="U19" s="10"/>
      <c r="V19" s="10">
        <v>2.912621359223301</v>
      </c>
      <c r="W19" s="10"/>
      <c r="X19" s="10">
        <v>4.3010752688172049</v>
      </c>
      <c r="Y19" s="10"/>
      <c r="Z19" s="10">
        <v>56.834532374100718</v>
      </c>
      <c r="AA19" s="10">
        <v>2</v>
      </c>
      <c r="AB19" s="10">
        <v>52</v>
      </c>
      <c r="AC19" s="10">
        <v>19</v>
      </c>
      <c r="AD19" s="10">
        <v>26</v>
      </c>
      <c r="AE19" s="10">
        <v>22</v>
      </c>
      <c r="AF19" s="10">
        <v>8</v>
      </c>
      <c r="AG19" s="10">
        <v>40</v>
      </c>
      <c r="AH19" s="10">
        <v>2</v>
      </c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4"/>
        <v>73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/>
      <c r="Q20" s="10"/>
      <c r="R20" s="10"/>
      <c r="S20" s="10"/>
      <c r="T20">
        <v>2.9702970297029703</v>
      </c>
      <c r="U20" s="10"/>
      <c r="V20" s="10">
        <v>0.97087378640776689</v>
      </c>
      <c r="W20" s="10"/>
      <c r="X20" s="10">
        <v>2.1505376344086025</v>
      </c>
      <c r="Y20" s="10"/>
      <c r="Z20" s="10">
        <v>36.690647482014391</v>
      </c>
      <c r="AA20" s="10">
        <v>0</v>
      </c>
      <c r="AB20" s="10">
        <v>29</v>
      </c>
      <c r="AC20" s="10">
        <v>8</v>
      </c>
      <c r="AD20" s="10">
        <v>12</v>
      </c>
      <c r="AE20" s="10">
        <v>8</v>
      </c>
      <c r="AF20" s="10">
        <v>2</v>
      </c>
      <c r="AG20" s="10">
        <v>20</v>
      </c>
      <c r="AH20" s="10">
        <v>0</v>
      </c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>
        <v>0</v>
      </c>
      <c r="U21" s="10"/>
      <c r="V21" s="10">
        <v>0</v>
      </c>
      <c r="W21" s="11"/>
      <c r="X21" s="10">
        <v>0</v>
      </c>
      <c r="Y21" s="10"/>
      <c r="Z21" s="10">
        <v>20.863309352517987</v>
      </c>
      <c r="AA21" s="10">
        <v>0</v>
      </c>
      <c r="AB21" s="10">
        <v>16</v>
      </c>
      <c r="AC21" s="10">
        <v>6</v>
      </c>
      <c r="AD21" s="10">
        <v>4</v>
      </c>
      <c r="AE21" s="10">
        <v>0</v>
      </c>
      <c r="AF21" s="10">
        <v>0</v>
      </c>
      <c r="AG21" s="11">
        <v>11</v>
      </c>
      <c r="AH21" s="10">
        <v>0</v>
      </c>
    </row>
    <row r="22" spans="1:34" x14ac:dyDescent="0.3">
      <c r="A22" t="s">
        <v>86</v>
      </c>
      <c r="B22">
        <v>0</v>
      </c>
      <c r="C22">
        <v>81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86</v>
      </c>
      <c r="B23">
        <v>5</v>
      </c>
      <c r="C23">
        <f t="shared" ref="C23:C40" si="6">$C$22-D23</f>
        <v>81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86</v>
      </c>
      <c r="B24">
        <v>7</v>
      </c>
      <c r="C24">
        <f t="shared" si="6"/>
        <v>81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86</v>
      </c>
      <c r="B25">
        <v>10</v>
      </c>
      <c r="C25">
        <f t="shared" si="6"/>
        <v>81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86</v>
      </c>
      <c r="B26">
        <v>12</v>
      </c>
      <c r="C26">
        <f t="shared" si="6"/>
        <v>80</v>
      </c>
      <c r="D26">
        <f t="shared" si="7"/>
        <v>1</v>
      </c>
      <c r="E26">
        <v>1</v>
      </c>
      <c r="G26">
        <v>0</v>
      </c>
      <c r="H26">
        <f t="shared" si="8"/>
        <v>0.98765432098765427</v>
      </c>
      <c r="I26">
        <f t="shared" si="3"/>
        <v>98.76543209876543</v>
      </c>
    </row>
    <row r="27" spans="1:34" x14ac:dyDescent="0.3">
      <c r="A27" t="s">
        <v>86</v>
      </c>
      <c r="B27">
        <v>14</v>
      </c>
      <c r="C27">
        <f t="shared" si="6"/>
        <v>76</v>
      </c>
      <c r="D27">
        <f t="shared" si="7"/>
        <v>5</v>
      </c>
      <c r="E27">
        <v>4</v>
      </c>
      <c r="G27">
        <v>0</v>
      </c>
      <c r="H27">
        <f t="shared" si="8"/>
        <v>0.93827160493827155</v>
      </c>
      <c r="I27">
        <f t="shared" si="3"/>
        <v>93.827160493827151</v>
      </c>
    </row>
    <row r="28" spans="1:34" x14ac:dyDescent="0.3">
      <c r="A28" t="s">
        <v>86</v>
      </c>
      <c r="B28">
        <v>17</v>
      </c>
      <c r="C28">
        <f t="shared" si="6"/>
        <v>73</v>
      </c>
      <c r="D28">
        <f>SUM(E28:F28,D27)</f>
        <v>8</v>
      </c>
      <c r="E28">
        <v>3</v>
      </c>
      <c r="G28">
        <v>0</v>
      </c>
      <c r="H28">
        <f t="shared" si="8"/>
        <v>0.90123456790123457</v>
      </c>
      <c r="I28">
        <f t="shared" si="3"/>
        <v>90.123456790123456</v>
      </c>
    </row>
    <row r="29" spans="1:34" x14ac:dyDescent="0.3">
      <c r="A29" t="s">
        <v>86</v>
      </c>
      <c r="B29">
        <v>19</v>
      </c>
      <c r="C29">
        <f t="shared" si="6"/>
        <v>70</v>
      </c>
      <c r="D29">
        <f t="shared" ref="D29:D35" si="9">SUM(E29:F29,D28)</f>
        <v>11</v>
      </c>
      <c r="E29">
        <v>3</v>
      </c>
      <c r="G29">
        <v>0</v>
      </c>
      <c r="H29">
        <f t="shared" si="8"/>
        <v>0.86419753086419748</v>
      </c>
      <c r="I29">
        <f t="shared" si="3"/>
        <v>86.419753086419746</v>
      </c>
    </row>
    <row r="30" spans="1:34" x14ac:dyDescent="0.3">
      <c r="A30" t="s">
        <v>86</v>
      </c>
      <c r="B30">
        <v>21</v>
      </c>
      <c r="C30">
        <f t="shared" si="6"/>
        <v>58</v>
      </c>
      <c r="D30">
        <f t="shared" si="9"/>
        <v>23</v>
      </c>
      <c r="E30">
        <v>12</v>
      </c>
      <c r="G30">
        <v>0</v>
      </c>
      <c r="H30">
        <f t="shared" si="8"/>
        <v>0.71604938271604934</v>
      </c>
      <c r="I30">
        <f t="shared" si="3"/>
        <v>71.604938271604937</v>
      </c>
    </row>
    <row r="31" spans="1:34" x14ac:dyDescent="0.3">
      <c r="A31" t="s">
        <v>86</v>
      </c>
      <c r="B31">
        <v>24</v>
      </c>
      <c r="C31">
        <f t="shared" si="6"/>
        <v>42</v>
      </c>
      <c r="D31">
        <f t="shared" si="9"/>
        <v>39</v>
      </c>
      <c r="E31">
        <v>16</v>
      </c>
      <c r="G31">
        <v>0</v>
      </c>
      <c r="H31">
        <f t="shared" si="8"/>
        <v>0.51851851851851849</v>
      </c>
      <c r="I31">
        <f t="shared" si="3"/>
        <v>51.851851851851848</v>
      </c>
    </row>
    <row r="32" spans="1:34" x14ac:dyDescent="0.3">
      <c r="A32" t="s">
        <v>86</v>
      </c>
      <c r="B32">
        <v>26</v>
      </c>
      <c r="C32">
        <f t="shared" si="6"/>
        <v>27</v>
      </c>
      <c r="D32">
        <f t="shared" si="9"/>
        <v>54</v>
      </c>
      <c r="E32">
        <v>15</v>
      </c>
      <c r="G32">
        <v>0</v>
      </c>
      <c r="H32">
        <f t="shared" si="8"/>
        <v>0.33333333333333331</v>
      </c>
      <c r="I32">
        <f t="shared" si="3"/>
        <v>33.333333333333329</v>
      </c>
    </row>
    <row r="33" spans="1:9" x14ac:dyDescent="0.3">
      <c r="A33" t="s">
        <v>86</v>
      </c>
      <c r="B33">
        <v>28</v>
      </c>
      <c r="C33">
        <f t="shared" si="6"/>
        <v>14</v>
      </c>
      <c r="D33">
        <f t="shared" si="9"/>
        <v>67</v>
      </c>
      <c r="E33">
        <v>13</v>
      </c>
      <c r="G33">
        <v>0</v>
      </c>
      <c r="H33">
        <f t="shared" si="8"/>
        <v>0.1728395061728395</v>
      </c>
      <c r="I33">
        <f t="shared" si="3"/>
        <v>17.283950617283949</v>
      </c>
    </row>
    <row r="34" spans="1:9" x14ac:dyDescent="0.3">
      <c r="A34" t="s">
        <v>86</v>
      </c>
      <c r="B34">
        <v>32</v>
      </c>
      <c r="C34">
        <f t="shared" si="6"/>
        <v>6</v>
      </c>
      <c r="D34">
        <f t="shared" si="9"/>
        <v>75</v>
      </c>
      <c r="E34">
        <v>8</v>
      </c>
      <c r="G34">
        <v>0</v>
      </c>
      <c r="H34">
        <f t="shared" si="8"/>
        <v>7.407407407407407E-2</v>
      </c>
      <c r="I34">
        <f t="shared" si="3"/>
        <v>7.4074074074074066</v>
      </c>
    </row>
    <row r="35" spans="1:9" x14ac:dyDescent="0.3">
      <c r="A35" t="s">
        <v>86</v>
      </c>
      <c r="B35">
        <v>34</v>
      </c>
      <c r="C35">
        <f t="shared" si="6"/>
        <v>0</v>
      </c>
      <c r="D35">
        <f t="shared" si="9"/>
        <v>81</v>
      </c>
      <c r="E35">
        <v>6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86</v>
      </c>
      <c r="B36">
        <v>37</v>
      </c>
      <c r="C36">
        <f t="shared" si="6"/>
        <v>0</v>
      </c>
      <c r="D36">
        <f>SUM(E36:F36,D35)</f>
        <v>81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86</v>
      </c>
      <c r="B37">
        <v>39</v>
      </c>
      <c r="C37">
        <f t="shared" si="6"/>
        <v>0</v>
      </c>
      <c r="D37">
        <f t="shared" ref="D37:D39" si="11">SUM(E37:F37,D36)</f>
        <v>81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86</v>
      </c>
      <c r="B38">
        <v>41</v>
      </c>
      <c r="C38">
        <f t="shared" si="6"/>
        <v>0</v>
      </c>
      <c r="D38">
        <f t="shared" si="11"/>
        <v>81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86</v>
      </c>
      <c r="B39">
        <v>44</v>
      </c>
      <c r="C39">
        <f t="shared" si="6"/>
        <v>0</v>
      </c>
      <c r="D39">
        <f t="shared" si="11"/>
        <v>81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86</v>
      </c>
      <c r="B40">
        <v>46</v>
      </c>
      <c r="C40">
        <f t="shared" si="6"/>
        <v>0</v>
      </c>
      <c r="D40">
        <f t="shared" ref="D40" si="12">SUM(E40:F40,D39)</f>
        <v>81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87</v>
      </c>
      <c r="B42">
        <v>0</v>
      </c>
      <c r="C42">
        <v>85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87</v>
      </c>
      <c r="B43">
        <v>5</v>
      </c>
      <c r="C43">
        <f>$C$42-D43</f>
        <v>85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87</v>
      </c>
      <c r="B44">
        <v>7</v>
      </c>
      <c r="C44">
        <f t="shared" ref="C44:C57" si="18">$C$42-D44</f>
        <v>85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87</v>
      </c>
      <c r="B45">
        <v>11</v>
      </c>
      <c r="C45">
        <f t="shared" si="18"/>
        <v>85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87</v>
      </c>
      <c r="B46">
        <v>13</v>
      </c>
      <c r="C46">
        <f t="shared" si="18"/>
        <v>83</v>
      </c>
      <c r="D46">
        <f t="shared" si="19"/>
        <v>2</v>
      </c>
      <c r="E46">
        <v>2</v>
      </c>
      <c r="G46">
        <v>0</v>
      </c>
      <c r="H46">
        <f t="shared" si="16"/>
        <v>0.97647058823529409</v>
      </c>
      <c r="I46">
        <f t="shared" si="17"/>
        <v>97.647058823529406</v>
      </c>
    </row>
    <row r="47" spans="1:9" x14ac:dyDescent="0.3">
      <c r="A47" t="s">
        <v>87</v>
      </c>
      <c r="B47">
        <v>16</v>
      </c>
      <c r="C47">
        <f t="shared" si="18"/>
        <v>80</v>
      </c>
      <c r="D47">
        <f t="shared" si="19"/>
        <v>5</v>
      </c>
      <c r="E47">
        <v>3</v>
      </c>
      <c r="G47">
        <v>0</v>
      </c>
      <c r="H47">
        <f t="shared" si="16"/>
        <v>0.94117647058823528</v>
      </c>
      <c r="I47">
        <f t="shared" si="17"/>
        <v>94.117647058823522</v>
      </c>
    </row>
    <row r="48" spans="1:9" x14ac:dyDescent="0.3">
      <c r="A48" t="s">
        <v>87</v>
      </c>
      <c r="B48">
        <v>18</v>
      </c>
      <c r="C48">
        <f t="shared" si="18"/>
        <v>73</v>
      </c>
      <c r="D48">
        <f>SUM(E48:F48,D47)</f>
        <v>12</v>
      </c>
      <c r="E48">
        <v>7</v>
      </c>
      <c r="G48">
        <v>0</v>
      </c>
      <c r="H48">
        <f t="shared" si="16"/>
        <v>0.85882352941176465</v>
      </c>
      <c r="I48">
        <f t="shared" si="17"/>
        <v>85.882352941176464</v>
      </c>
    </row>
    <row r="49" spans="1:9" x14ac:dyDescent="0.3">
      <c r="A49" t="s">
        <v>87</v>
      </c>
      <c r="B49">
        <v>20</v>
      </c>
      <c r="C49">
        <f t="shared" si="18"/>
        <v>63</v>
      </c>
      <c r="D49">
        <f t="shared" ref="D49:D55" si="20">SUM(E49:F49,D48)</f>
        <v>22</v>
      </c>
      <c r="E49">
        <v>10</v>
      </c>
      <c r="G49">
        <v>0</v>
      </c>
      <c r="H49">
        <f t="shared" si="16"/>
        <v>0.74117647058823533</v>
      </c>
      <c r="I49">
        <f t="shared" si="17"/>
        <v>74.117647058823536</v>
      </c>
    </row>
    <row r="50" spans="1:9" x14ac:dyDescent="0.3">
      <c r="A50" t="s">
        <v>87</v>
      </c>
      <c r="B50">
        <v>23</v>
      </c>
      <c r="C50">
        <f t="shared" si="18"/>
        <v>50</v>
      </c>
      <c r="D50">
        <f t="shared" si="20"/>
        <v>35</v>
      </c>
      <c r="E50">
        <v>13</v>
      </c>
      <c r="G50">
        <v>0</v>
      </c>
      <c r="H50">
        <f t="shared" si="16"/>
        <v>0.58823529411764708</v>
      </c>
      <c r="I50">
        <f t="shared" si="17"/>
        <v>58.82352941176471</v>
      </c>
    </row>
    <row r="51" spans="1:9" x14ac:dyDescent="0.3">
      <c r="A51" t="s">
        <v>87</v>
      </c>
      <c r="B51">
        <v>25</v>
      </c>
      <c r="C51">
        <f t="shared" si="18"/>
        <v>31</v>
      </c>
      <c r="D51">
        <f t="shared" si="20"/>
        <v>54</v>
      </c>
      <c r="E51">
        <v>19</v>
      </c>
      <c r="G51">
        <v>0</v>
      </c>
      <c r="H51">
        <f t="shared" si="16"/>
        <v>0.36470588235294116</v>
      </c>
      <c r="I51">
        <f t="shared" si="17"/>
        <v>36.470588235294116</v>
      </c>
    </row>
    <row r="52" spans="1:9" x14ac:dyDescent="0.3">
      <c r="A52" t="s">
        <v>87</v>
      </c>
      <c r="B52">
        <v>27</v>
      </c>
      <c r="C52">
        <f t="shared" si="18"/>
        <v>13</v>
      </c>
      <c r="D52">
        <f t="shared" si="20"/>
        <v>72</v>
      </c>
      <c r="E52">
        <v>18</v>
      </c>
      <c r="G52">
        <v>0</v>
      </c>
      <c r="H52">
        <f t="shared" si="16"/>
        <v>0.15294117647058825</v>
      </c>
      <c r="I52">
        <f t="shared" si="17"/>
        <v>15.294117647058824</v>
      </c>
    </row>
    <row r="53" spans="1:9" x14ac:dyDescent="0.3">
      <c r="A53" t="s">
        <v>87</v>
      </c>
      <c r="B53">
        <v>30</v>
      </c>
      <c r="C53">
        <f t="shared" si="18"/>
        <v>6</v>
      </c>
      <c r="D53">
        <f t="shared" si="20"/>
        <v>79</v>
      </c>
      <c r="E53">
        <v>7</v>
      </c>
      <c r="G53">
        <v>0</v>
      </c>
      <c r="H53">
        <f t="shared" si="16"/>
        <v>7.0588235294117646E-2</v>
      </c>
      <c r="I53">
        <f t="shared" si="17"/>
        <v>7.0588235294117645</v>
      </c>
    </row>
    <row r="54" spans="1:9" x14ac:dyDescent="0.3">
      <c r="A54" t="s">
        <v>87</v>
      </c>
      <c r="B54">
        <v>32</v>
      </c>
      <c r="C54">
        <f t="shared" si="18"/>
        <v>2</v>
      </c>
      <c r="D54">
        <f t="shared" si="20"/>
        <v>83</v>
      </c>
      <c r="E54">
        <v>4</v>
      </c>
      <c r="G54">
        <v>0</v>
      </c>
      <c r="H54">
        <f t="shared" si="16"/>
        <v>2.3529411764705882E-2</v>
      </c>
      <c r="I54">
        <f t="shared" si="17"/>
        <v>2.3529411764705883</v>
      </c>
    </row>
    <row r="55" spans="1:9" x14ac:dyDescent="0.3">
      <c r="A55" t="s">
        <v>87</v>
      </c>
      <c r="B55">
        <v>34</v>
      </c>
      <c r="C55">
        <f t="shared" si="18"/>
        <v>0</v>
      </c>
      <c r="D55">
        <f t="shared" si="20"/>
        <v>85</v>
      </c>
      <c r="E55">
        <v>2</v>
      </c>
      <c r="F55">
        <v>0</v>
      </c>
      <c r="G55">
        <v>0</v>
      </c>
      <c r="H55">
        <f>C55/$C$42</f>
        <v>0</v>
      </c>
      <c r="I55">
        <f t="shared" si="17"/>
        <v>0</v>
      </c>
    </row>
    <row r="56" spans="1:9" x14ac:dyDescent="0.3">
      <c r="A56" t="s">
        <v>87</v>
      </c>
      <c r="B56">
        <v>37</v>
      </c>
      <c r="C56">
        <f t="shared" si="18"/>
        <v>0</v>
      </c>
      <c r="D56">
        <f>SUM(E56:F56,D55)</f>
        <v>85</v>
      </c>
      <c r="F56">
        <v>0</v>
      </c>
      <c r="G56">
        <v>0</v>
      </c>
      <c r="H56">
        <f t="shared" ref="H56:H60" si="21">C56/$C$42</f>
        <v>0</v>
      </c>
      <c r="I56">
        <f t="shared" si="17"/>
        <v>0</v>
      </c>
    </row>
    <row r="57" spans="1:9" x14ac:dyDescent="0.3">
      <c r="A57" t="s">
        <v>87</v>
      </c>
      <c r="B57">
        <v>39</v>
      </c>
      <c r="C57">
        <f t="shared" si="18"/>
        <v>0</v>
      </c>
      <c r="D57">
        <f t="shared" ref="D57" si="22">SUM(E57:F57,D56)</f>
        <v>85</v>
      </c>
      <c r="F57">
        <v>0</v>
      </c>
      <c r="G57">
        <v>0</v>
      </c>
      <c r="H57">
        <f t="shared" si="21"/>
        <v>0</v>
      </c>
      <c r="I57">
        <f t="shared" si="17"/>
        <v>0</v>
      </c>
    </row>
    <row r="58" spans="1:9" x14ac:dyDescent="0.3">
      <c r="A58" t="s">
        <v>87</v>
      </c>
      <c r="B58">
        <v>41</v>
      </c>
      <c r="C58">
        <f t="shared" ref="C58:C60" si="23">$C$42-D58</f>
        <v>0</v>
      </c>
      <c r="D58">
        <f t="shared" ref="D58:D60" si="24">SUM(E58:F58,D57)</f>
        <v>85</v>
      </c>
      <c r="F58">
        <v>0</v>
      </c>
      <c r="G58">
        <v>0</v>
      </c>
      <c r="H58">
        <f t="shared" si="21"/>
        <v>0</v>
      </c>
      <c r="I58">
        <f t="shared" ref="I58:I60" si="25">H58*100</f>
        <v>0</v>
      </c>
    </row>
    <row r="59" spans="1:9" x14ac:dyDescent="0.3">
      <c r="A59" t="s">
        <v>87</v>
      </c>
      <c r="B59">
        <v>44</v>
      </c>
      <c r="C59">
        <f t="shared" si="23"/>
        <v>0</v>
      </c>
      <c r="D59">
        <f t="shared" si="24"/>
        <v>85</v>
      </c>
      <c r="F59">
        <v>0</v>
      </c>
      <c r="G59">
        <v>0</v>
      </c>
      <c r="H59">
        <f t="shared" si="21"/>
        <v>0</v>
      </c>
      <c r="I59">
        <f t="shared" si="25"/>
        <v>0</v>
      </c>
    </row>
    <row r="60" spans="1:9" x14ac:dyDescent="0.3">
      <c r="A60" t="s">
        <v>87</v>
      </c>
      <c r="B60">
        <v>46</v>
      </c>
      <c r="C60">
        <f t="shared" si="23"/>
        <v>0</v>
      </c>
      <c r="D60">
        <f t="shared" si="24"/>
        <v>85</v>
      </c>
      <c r="F60">
        <v>0</v>
      </c>
      <c r="G60">
        <v>0</v>
      </c>
      <c r="H60">
        <f t="shared" si="21"/>
        <v>0</v>
      </c>
      <c r="I60">
        <f t="shared" si="25"/>
        <v>0</v>
      </c>
    </row>
    <row r="62" spans="1:9" x14ac:dyDescent="0.3">
      <c r="A62" t="s">
        <v>89</v>
      </c>
      <c r="B62">
        <v>0</v>
      </c>
      <c r="C62">
        <v>47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89</v>
      </c>
      <c r="B63">
        <v>5</v>
      </c>
      <c r="C63">
        <f t="shared" ref="C63:C78" si="28">$C$62-D63</f>
        <v>47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89</v>
      </c>
      <c r="B64">
        <v>7</v>
      </c>
      <c r="C64">
        <f t="shared" si="28"/>
        <v>47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89</v>
      </c>
      <c r="B65">
        <v>11</v>
      </c>
      <c r="C65">
        <f t="shared" si="28"/>
        <v>47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89</v>
      </c>
      <c r="B66">
        <v>13</v>
      </c>
      <c r="C66">
        <f t="shared" si="28"/>
        <v>46</v>
      </c>
      <c r="D66">
        <f t="shared" si="29"/>
        <v>1</v>
      </c>
      <c r="E66">
        <v>1</v>
      </c>
      <c r="F66">
        <v>0</v>
      </c>
      <c r="G66">
        <v>0</v>
      </c>
      <c r="H66">
        <f t="shared" si="27"/>
        <v>0.97872340425531912</v>
      </c>
      <c r="I66">
        <f t="shared" si="17"/>
        <v>97.872340425531917</v>
      </c>
    </row>
    <row r="67" spans="1:9" x14ac:dyDescent="0.3">
      <c r="A67" t="s">
        <v>89</v>
      </c>
      <c r="B67">
        <v>16</v>
      </c>
      <c r="C67">
        <f t="shared" si="28"/>
        <v>43</v>
      </c>
      <c r="D67">
        <f t="shared" si="29"/>
        <v>4</v>
      </c>
      <c r="E67">
        <v>3</v>
      </c>
      <c r="F67">
        <v>0</v>
      </c>
      <c r="G67">
        <v>0</v>
      </c>
      <c r="H67">
        <f t="shared" si="27"/>
        <v>0.91489361702127658</v>
      </c>
      <c r="I67">
        <f t="shared" si="17"/>
        <v>91.489361702127653</v>
      </c>
    </row>
    <row r="68" spans="1:9" x14ac:dyDescent="0.3">
      <c r="A68" t="s">
        <v>89</v>
      </c>
      <c r="B68">
        <v>18</v>
      </c>
      <c r="C68">
        <f t="shared" si="28"/>
        <v>39</v>
      </c>
      <c r="D68">
        <f>SUM(E68:F68,D67)</f>
        <v>8</v>
      </c>
      <c r="E68">
        <v>4</v>
      </c>
      <c r="F68">
        <v>0</v>
      </c>
      <c r="G68">
        <v>0</v>
      </c>
      <c r="H68">
        <f t="shared" si="27"/>
        <v>0.82978723404255317</v>
      </c>
      <c r="I68">
        <f t="shared" si="17"/>
        <v>82.978723404255319</v>
      </c>
    </row>
    <row r="69" spans="1:9" x14ac:dyDescent="0.3">
      <c r="A69" t="s">
        <v>89</v>
      </c>
      <c r="B69">
        <v>20</v>
      </c>
      <c r="C69">
        <f t="shared" si="28"/>
        <v>36</v>
      </c>
      <c r="D69">
        <f t="shared" ref="D69:D75" si="30">SUM(E69:F69,D68)</f>
        <v>11</v>
      </c>
      <c r="E69">
        <v>3</v>
      </c>
      <c r="F69">
        <v>0</v>
      </c>
      <c r="G69">
        <v>0</v>
      </c>
      <c r="H69">
        <f t="shared" si="27"/>
        <v>0.76595744680851063</v>
      </c>
      <c r="I69">
        <f t="shared" si="17"/>
        <v>76.59574468085107</v>
      </c>
    </row>
    <row r="70" spans="1:9" x14ac:dyDescent="0.3">
      <c r="A70" t="s">
        <v>89</v>
      </c>
      <c r="B70">
        <v>23</v>
      </c>
      <c r="C70">
        <f t="shared" si="28"/>
        <v>25</v>
      </c>
      <c r="D70">
        <f t="shared" si="30"/>
        <v>22</v>
      </c>
      <c r="E70">
        <v>11</v>
      </c>
      <c r="F70">
        <v>0</v>
      </c>
      <c r="G70">
        <v>0</v>
      </c>
      <c r="H70">
        <f t="shared" si="27"/>
        <v>0.53191489361702127</v>
      </c>
      <c r="I70">
        <f t="shared" si="17"/>
        <v>53.191489361702125</v>
      </c>
    </row>
    <row r="71" spans="1:9" x14ac:dyDescent="0.3">
      <c r="A71" t="s">
        <v>89</v>
      </c>
      <c r="B71">
        <v>25</v>
      </c>
      <c r="C71">
        <f t="shared" si="28"/>
        <v>14</v>
      </c>
      <c r="D71">
        <f t="shared" si="30"/>
        <v>33</v>
      </c>
      <c r="E71">
        <v>11</v>
      </c>
      <c r="F71">
        <v>0</v>
      </c>
      <c r="G71">
        <v>0</v>
      </c>
      <c r="H71">
        <f t="shared" si="27"/>
        <v>0.2978723404255319</v>
      </c>
      <c r="I71">
        <f t="shared" si="17"/>
        <v>29.787234042553191</v>
      </c>
    </row>
    <row r="72" spans="1:9" x14ac:dyDescent="0.3">
      <c r="A72" t="s">
        <v>89</v>
      </c>
      <c r="B72">
        <v>27</v>
      </c>
      <c r="C72">
        <f t="shared" si="28"/>
        <v>9</v>
      </c>
      <c r="D72">
        <f t="shared" si="30"/>
        <v>38</v>
      </c>
      <c r="E72">
        <v>5</v>
      </c>
      <c r="F72">
        <v>0</v>
      </c>
      <c r="G72">
        <v>0</v>
      </c>
      <c r="H72">
        <f t="shared" si="27"/>
        <v>0.19148936170212766</v>
      </c>
      <c r="I72">
        <f t="shared" si="17"/>
        <v>19.148936170212767</v>
      </c>
    </row>
    <row r="73" spans="1:9" x14ac:dyDescent="0.3">
      <c r="A73" t="s">
        <v>89</v>
      </c>
      <c r="B73">
        <v>30</v>
      </c>
      <c r="C73">
        <f t="shared" si="28"/>
        <v>1</v>
      </c>
      <c r="D73">
        <f t="shared" si="30"/>
        <v>46</v>
      </c>
      <c r="E73">
        <v>8</v>
      </c>
      <c r="F73">
        <v>0</v>
      </c>
      <c r="G73">
        <v>0</v>
      </c>
      <c r="H73">
        <f t="shared" si="27"/>
        <v>2.1276595744680851E-2</v>
      </c>
      <c r="I73">
        <f t="shared" si="17"/>
        <v>2.1276595744680851</v>
      </c>
    </row>
    <row r="74" spans="1:9" x14ac:dyDescent="0.3">
      <c r="A74" t="s">
        <v>89</v>
      </c>
      <c r="B74">
        <v>32</v>
      </c>
      <c r="C74">
        <f t="shared" si="28"/>
        <v>0</v>
      </c>
      <c r="D74">
        <f t="shared" si="30"/>
        <v>47</v>
      </c>
      <c r="E74">
        <v>1</v>
      </c>
      <c r="F74">
        <v>0</v>
      </c>
      <c r="G74">
        <v>0</v>
      </c>
      <c r="H74">
        <f t="shared" si="27"/>
        <v>0</v>
      </c>
      <c r="I74">
        <f t="shared" si="17"/>
        <v>0</v>
      </c>
    </row>
    <row r="75" spans="1:9" x14ac:dyDescent="0.3">
      <c r="A75" t="s">
        <v>89</v>
      </c>
      <c r="B75">
        <v>34</v>
      </c>
      <c r="C75">
        <f t="shared" si="28"/>
        <v>0</v>
      </c>
      <c r="D75">
        <f t="shared" si="30"/>
        <v>47</v>
      </c>
      <c r="F75">
        <v>0</v>
      </c>
      <c r="G75">
        <v>0</v>
      </c>
      <c r="H75">
        <f t="shared" si="27"/>
        <v>0</v>
      </c>
      <c r="I75">
        <f t="shared" si="17"/>
        <v>0</v>
      </c>
    </row>
    <row r="76" spans="1:9" x14ac:dyDescent="0.3">
      <c r="A76" t="s">
        <v>89</v>
      </c>
      <c r="B76">
        <v>37</v>
      </c>
      <c r="C76">
        <f t="shared" si="28"/>
        <v>0</v>
      </c>
      <c r="D76">
        <f>SUM(E76:F76,D75)</f>
        <v>47</v>
      </c>
      <c r="F76">
        <v>0</v>
      </c>
      <c r="G76">
        <v>0</v>
      </c>
      <c r="H76">
        <f t="shared" si="27"/>
        <v>0</v>
      </c>
      <c r="I76">
        <f t="shared" si="17"/>
        <v>0</v>
      </c>
    </row>
    <row r="77" spans="1:9" x14ac:dyDescent="0.3">
      <c r="A77" t="s">
        <v>89</v>
      </c>
      <c r="B77">
        <v>39</v>
      </c>
      <c r="C77">
        <f t="shared" si="28"/>
        <v>0</v>
      </c>
      <c r="D77">
        <f t="shared" ref="D77:D78" si="31">SUM(E77:F77,D76)</f>
        <v>47</v>
      </c>
      <c r="F77">
        <v>0</v>
      </c>
      <c r="G77">
        <v>0</v>
      </c>
      <c r="H77">
        <f t="shared" si="27"/>
        <v>0</v>
      </c>
      <c r="I77">
        <f t="shared" si="17"/>
        <v>0</v>
      </c>
    </row>
    <row r="78" spans="1:9" x14ac:dyDescent="0.3">
      <c r="A78" t="s">
        <v>89</v>
      </c>
      <c r="B78">
        <v>41</v>
      </c>
      <c r="C78">
        <f t="shared" si="28"/>
        <v>0</v>
      </c>
      <c r="D78">
        <f t="shared" si="31"/>
        <v>47</v>
      </c>
      <c r="F78">
        <v>0</v>
      </c>
      <c r="G78">
        <v>0</v>
      </c>
      <c r="H78">
        <f t="shared" si="27"/>
        <v>0</v>
      </c>
      <c r="I78">
        <f t="shared" si="17"/>
        <v>0</v>
      </c>
    </row>
    <row r="79" spans="1:9" x14ac:dyDescent="0.3">
      <c r="A79" t="s">
        <v>89</v>
      </c>
      <c r="B79">
        <v>44</v>
      </c>
      <c r="C79">
        <f t="shared" ref="C79:C80" si="32">$C$62-D79</f>
        <v>0</v>
      </c>
      <c r="D79">
        <f t="shared" ref="D79:D80" si="33">SUM(E79:F79,D78)</f>
        <v>47</v>
      </c>
      <c r="F79">
        <v>0</v>
      </c>
      <c r="G79">
        <v>0</v>
      </c>
      <c r="H79">
        <f t="shared" ref="H79:H80" si="34">C79/$C$62</f>
        <v>0</v>
      </c>
      <c r="I79">
        <f t="shared" ref="I79:I80" si="35">H79*100</f>
        <v>0</v>
      </c>
    </row>
    <row r="80" spans="1:9" x14ac:dyDescent="0.3">
      <c r="A80" t="s">
        <v>89</v>
      </c>
      <c r="B80">
        <v>46</v>
      </c>
      <c r="C80">
        <f t="shared" si="32"/>
        <v>0</v>
      </c>
      <c r="D80">
        <f t="shared" si="33"/>
        <v>47</v>
      </c>
      <c r="F80">
        <v>0</v>
      </c>
      <c r="G80">
        <v>0</v>
      </c>
      <c r="H80">
        <f t="shared" si="34"/>
        <v>0</v>
      </c>
      <c r="I80">
        <f t="shared" si="35"/>
        <v>0</v>
      </c>
    </row>
    <row r="82" spans="1:9" x14ac:dyDescent="0.3">
      <c r="A82" t="s">
        <v>90</v>
      </c>
      <c r="B82">
        <v>0</v>
      </c>
      <c r="C82">
        <v>85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90</v>
      </c>
      <c r="B83">
        <v>5</v>
      </c>
      <c r="C83">
        <f>$C$82-D83</f>
        <v>85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90</v>
      </c>
      <c r="B84">
        <v>7</v>
      </c>
      <c r="C84">
        <f t="shared" ref="C84:C100" si="38">$C$82-D84</f>
        <v>85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90</v>
      </c>
      <c r="B85">
        <v>11</v>
      </c>
      <c r="C85">
        <f t="shared" si="38"/>
        <v>85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90</v>
      </c>
      <c r="B86">
        <v>13</v>
      </c>
      <c r="C86">
        <f t="shared" si="38"/>
        <v>83</v>
      </c>
      <c r="D86">
        <f t="shared" si="39"/>
        <v>2</v>
      </c>
      <c r="E86">
        <v>2</v>
      </c>
      <c r="F86">
        <v>0</v>
      </c>
      <c r="G86">
        <v>0</v>
      </c>
      <c r="H86">
        <f t="shared" si="37"/>
        <v>0.97647058823529409</v>
      </c>
      <c r="I86">
        <f t="shared" si="17"/>
        <v>97.647058823529406</v>
      </c>
    </row>
    <row r="87" spans="1:9" x14ac:dyDescent="0.3">
      <c r="A87" t="s">
        <v>90</v>
      </c>
      <c r="B87">
        <v>16</v>
      </c>
      <c r="C87">
        <f t="shared" si="38"/>
        <v>79</v>
      </c>
      <c r="D87">
        <f t="shared" si="39"/>
        <v>6</v>
      </c>
      <c r="E87">
        <v>4</v>
      </c>
      <c r="F87">
        <v>0</v>
      </c>
      <c r="G87">
        <v>0</v>
      </c>
      <c r="H87">
        <f t="shared" si="37"/>
        <v>0.92941176470588238</v>
      </c>
      <c r="I87">
        <f t="shared" si="17"/>
        <v>92.941176470588232</v>
      </c>
    </row>
    <row r="88" spans="1:9" x14ac:dyDescent="0.3">
      <c r="A88" t="s">
        <v>90</v>
      </c>
      <c r="B88">
        <v>18</v>
      </c>
      <c r="C88">
        <f t="shared" si="38"/>
        <v>72</v>
      </c>
      <c r="D88">
        <f t="shared" si="39"/>
        <v>13</v>
      </c>
      <c r="E88">
        <v>7</v>
      </c>
      <c r="F88">
        <v>0</v>
      </c>
      <c r="G88">
        <v>0</v>
      </c>
      <c r="H88">
        <f t="shared" si="37"/>
        <v>0.84705882352941175</v>
      </c>
      <c r="I88">
        <f t="shared" si="17"/>
        <v>84.705882352941174</v>
      </c>
    </row>
    <row r="89" spans="1:9" x14ac:dyDescent="0.3">
      <c r="A89" t="s">
        <v>90</v>
      </c>
      <c r="B89">
        <v>20</v>
      </c>
      <c r="C89">
        <f t="shared" si="38"/>
        <v>57</v>
      </c>
      <c r="D89">
        <f t="shared" ref="D89:D95" si="40">SUM(E89:F89,D88)</f>
        <v>28</v>
      </c>
      <c r="E89">
        <v>15</v>
      </c>
      <c r="G89">
        <v>0</v>
      </c>
      <c r="H89">
        <f t="shared" si="37"/>
        <v>0.6705882352941176</v>
      </c>
      <c r="I89">
        <f t="shared" si="17"/>
        <v>67.058823529411754</v>
      </c>
    </row>
    <row r="90" spans="1:9" x14ac:dyDescent="0.3">
      <c r="A90" t="s">
        <v>90</v>
      </c>
      <c r="B90">
        <v>23</v>
      </c>
      <c r="C90">
        <f t="shared" si="38"/>
        <v>34</v>
      </c>
      <c r="D90">
        <f t="shared" si="40"/>
        <v>51</v>
      </c>
      <c r="E90">
        <v>23</v>
      </c>
      <c r="F90">
        <v>0</v>
      </c>
      <c r="G90">
        <v>0</v>
      </c>
      <c r="H90">
        <f t="shared" si="37"/>
        <v>0.4</v>
      </c>
      <c r="I90">
        <f t="shared" si="17"/>
        <v>40</v>
      </c>
    </row>
    <row r="91" spans="1:9" x14ac:dyDescent="0.3">
      <c r="A91" t="s">
        <v>90</v>
      </c>
      <c r="B91">
        <v>25</v>
      </c>
      <c r="C91">
        <f t="shared" si="38"/>
        <v>18</v>
      </c>
      <c r="D91">
        <f t="shared" si="40"/>
        <v>67</v>
      </c>
      <c r="E91">
        <v>16</v>
      </c>
      <c r="F91">
        <v>0</v>
      </c>
      <c r="G91">
        <v>0</v>
      </c>
      <c r="H91">
        <f t="shared" si="37"/>
        <v>0.21176470588235294</v>
      </c>
      <c r="I91">
        <f t="shared" si="17"/>
        <v>21.176470588235293</v>
      </c>
    </row>
    <row r="92" spans="1:9" x14ac:dyDescent="0.3">
      <c r="A92" t="s">
        <v>90</v>
      </c>
      <c r="B92">
        <v>27</v>
      </c>
      <c r="C92">
        <f t="shared" si="38"/>
        <v>7</v>
      </c>
      <c r="D92">
        <f t="shared" si="40"/>
        <v>78</v>
      </c>
      <c r="E92">
        <v>11</v>
      </c>
      <c r="F92">
        <v>0</v>
      </c>
      <c r="G92">
        <v>0</v>
      </c>
      <c r="H92">
        <f t="shared" si="37"/>
        <v>8.2352941176470587E-2</v>
      </c>
      <c r="I92">
        <f t="shared" si="17"/>
        <v>8.235294117647058</v>
      </c>
    </row>
    <row r="93" spans="1:9" x14ac:dyDescent="0.3">
      <c r="A93" t="s">
        <v>90</v>
      </c>
      <c r="B93">
        <v>30</v>
      </c>
      <c r="C93">
        <f t="shared" si="38"/>
        <v>2</v>
      </c>
      <c r="D93">
        <f t="shared" si="40"/>
        <v>83</v>
      </c>
      <c r="E93">
        <v>5</v>
      </c>
      <c r="F93">
        <v>0</v>
      </c>
      <c r="G93">
        <v>0</v>
      </c>
      <c r="H93">
        <f t="shared" si="37"/>
        <v>2.3529411764705882E-2</v>
      </c>
      <c r="I93">
        <f t="shared" si="17"/>
        <v>2.3529411764705883</v>
      </c>
    </row>
    <row r="94" spans="1:9" x14ac:dyDescent="0.3">
      <c r="A94" t="s">
        <v>90</v>
      </c>
      <c r="B94">
        <v>32</v>
      </c>
      <c r="C94">
        <f t="shared" si="38"/>
        <v>0</v>
      </c>
      <c r="D94">
        <f t="shared" si="40"/>
        <v>85</v>
      </c>
      <c r="E94">
        <v>2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90</v>
      </c>
      <c r="B95">
        <v>34</v>
      </c>
      <c r="C95">
        <f t="shared" si="38"/>
        <v>0</v>
      </c>
      <c r="D95">
        <f t="shared" si="40"/>
        <v>85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90</v>
      </c>
      <c r="B96">
        <v>37</v>
      </c>
      <c r="C96">
        <f t="shared" si="38"/>
        <v>0</v>
      </c>
      <c r="D96">
        <f>SUM(E96:F96,D95)</f>
        <v>85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9" x14ac:dyDescent="0.3">
      <c r="A97" t="s">
        <v>90</v>
      </c>
      <c r="B97">
        <v>39</v>
      </c>
      <c r="C97">
        <f t="shared" si="38"/>
        <v>0</v>
      </c>
      <c r="D97">
        <f t="shared" ref="D97:D99" si="41">SUM(E97:F97,D96)</f>
        <v>85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9" x14ac:dyDescent="0.3">
      <c r="A98" t="s">
        <v>90</v>
      </c>
      <c r="B98">
        <v>41</v>
      </c>
      <c r="C98">
        <f t="shared" si="38"/>
        <v>0</v>
      </c>
      <c r="D98">
        <f t="shared" si="41"/>
        <v>85</v>
      </c>
      <c r="E98">
        <v>0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9" x14ac:dyDescent="0.3">
      <c r="A99" t="s">
        <v>90</v>
      </c>
      <c r="B99">
        <v>44</v>
      </c>
      <c r="C99">
        <f t="shared" si="38"/>
        <v>0</v>
      </c>
      <c r="D99">
        <f t="shared" si="41"/>
        <v>85</v>
      </c>
      <c r="E99">
        <v>0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9" x14ac:dyDescent="0.3">
      <c r="A100" t="s">
        <v>90</v>
      </c>
      <c r="B100">
        <v>46</v>
      </c>
      <c r="C100">
        <f t="shared" si="38"/>
        <v>0</v>
      </c>
      <c r="D100">
        <f t="shared" ref="D100" si="42">SUM(E100:F100,D99)</f>
        <v>85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9" x14ac:dyDescent="0.3">
      <c r="A102" t="s">
        <v>91</v>
      </c>
      <c r="B102">
        <v>0</v>
      </c>
      <c r="C102">
        <v>103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91</v>
      </c>
      <c r="B103">
        <v>5</v>
      </c>
      <c r="C103">
        <f>$C$102-D103</f>
        <v>103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9" x14ac:dyDescent="0.3">
      <c r="A104" t="s">
        <v>91</v>
      </c>
      <c r="B104">
        <v>7</v>
      </c>
      <c r="C104">
        <f t="shared" ref="C104:C118" si="48">$C$102-D104</f>
        <v>103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9" x14ac:dyDescent="0.3">
      <c r="A105" t="s">
        <v>91</v>
      </c>
      <c r="B105">
        <v>11</v>
      </c>
      <c r="C105">
        <f t="shared" si="48"/>
        <v>103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</row>
    <row r="106" spans="1:9" x14ac:dyDescent="0.3">
      <c r="A106" t="s">
        <v>91</v>
      </c>
      <c r="B106">
        <v>13</v>
      </c>
      <c r="C106">
        <f t="shared" si="48"/>
        <v>100</v>
      </c>
      <c r="D106">
        <f t="shared" si="46"/>
        <v>3</v>
      </c>
      <c r="E106">
        <v>3</v>
      </c>
      <c r="F106">
        <v>0</v>
      </c>
      <c r="G106">
        <v>0</v>
      </c>
      <c r="H106">
        <f t="shared" si="47"/>
        <v>0.970873786407767</v>
      </c>
      <c r="I106">
        <f t="shared" si="17"/>
        <v>97.087378640776706</v>
      </c>
    </row>
    <row r="107" spans="1:9" x14ac:dyDescent="0.3">
      <c r="A107" t="s">
        <v>91</v>
      </c>
      <c r="B107">
        <v>16</v>
      </c>
      <c r="C107">
        <f t="shared" si="48"/>
        <v>99</v>
      </c>
      <c r="D107">
        <f t="shared" si="46"/>
        <v>4</v>
      </c>
      <c r="E107">
        <v>1</v>
      </c>
      <c r="G107">
        <v>0</v>
      </c>
      <c r="H107">
        <f t="shared" si="47"/>
        <v>0.96116504854368934</v>
      </c>
      <c r="I107">
        <f t="shared" si="17"/>
        <v>96.116504854368941</v>
      </c>
    </row>
    <row r="108" spans="1:9" x14ac:dyDescent="0.3">
      <c r="A108" t="s">
        <v>91</v>
      </c>
      <c r="B108">
        <v>18</v>
      </c>
      <c r="C108">
        <f t="shared" si="48"/>
        <v>94</v>
      </c>
      <c r="D108">
        <f>SUM(E108:F108,D107)</f>
        <v>9</v>
      </c>
      <c r="E108">
        <v>5</v>
      </c>
      <c r="F108">
        <v>0</v>
      </c>
      <c r="G108">
        <v>0</v>
      </c>
      <c r="H108">
        <f t="shared" si="47"/>
        <v>0.91262135922330101</v>
      </c>
      <c r="I108">
        <f t="shared" si="17"/>
        <v>91.262135922330103</v>
      </c>
    </row>
    <row r="109" spans="1:9" x14ac:dyDescent="0.3">
      <c r="A109" t="s">
        <v>91</v>
      </c>
      <c r="B109">
        <v>20</v>
      </c>
      <c r="C109">
        <f t="shared" si="48"/>
        <v>89</v>
      </c>
      <c r="D109">
        <f t="shared" ref="D109:D115" si="49">SUM(E109:F109,D108)</f>
        <v>14</v>
      </c>
      <c r="E109">
        <v>5</v>
      </c>
      <c r="G109">
        <v>0</v>
      </c>
      <c r="H109">
        <f t="shared" si="47"/>
        <v>0.86407766990291257</v>
      </c>
      <c r="I109">
        <f t="shared" si="17"/>
        <v>86.40776699029125</v>
      </c>
    </row>
    <row r="110" spans="1:9" x14ac:dyDescent="0.3">
      <c r="A110" t="s">
        <v>91</v>
      </c>
      <c r="B110">
        <v>23</v>
      </c>
      <c r="C110">
        <f>$C$102-D110</f>
        <v>71</v>
      </c>
      <c r="D110">
        <f t="shared" si="49"/>
        <v>32</v>
      </c>
      <c r="E110">
        <v>18</v>
      </c>
      <c r="F110">
        <v>0</v>
      </c>
      <c r="G110">
        <v>0</v>
      </c>
      <c r="H110">
        <f t="shared" si="47"/>
        <v>0.68932038834951459</v>
      </c>
      <c r="I110">
        <f t="shared" si="17"/>
        <v>68.932038834951456</v>
      </c>
    </row>
    <row r="111" spans="1:9" x14ac:dyDescent="0.3">
      <c r="A111" t="s">
        <v>91</v>
      </c>
      <c r="B111">
        <v>25</v>
      </c>
      <c r="C111">
        <f t="shared" si="48"/>
        <v>50</v>
      </c>
      <c r="D111">
        <f t="shared" si="49"/>
        <v>53</v>
      </c>
      <c r="E111">
        <v>21</v>
      </c>
      <c r="F111">
        <v>0</v>
      </c>
      <c r="G111">
        <v>0</v>
      </c>
      <c r="H111">
        <f t="shared" si="47"/>
        <v>0.4854368932038835</v>
      </c>
      <c r="I111">
        <f t="shared" si="17"/>
        <v>48.543689320388353</v>
      </c>
    </row>
    <row r="112" spans="1:9" x14ac:dyDescent="0.3">
      <c r="A112" t="s">
        <v>91</v>
      </c>
      <c r="B112">
        <v>27</v>
      </c>
      <c r="C112">
        <f t="shared" si="48"/>
        <v>33</v>
      </c>
      <c r="D112">
        <f t="shared" si="49"/>
        <v>70</v>
      </c>
      <c r="E112">
        <v>17</v>
      </c>
      <c r="F112">
        <v>0</v>
      </c>
      <c r="G112">
        <v>0</v>
      </c>
      <c r="H112">
        <f t="shared" si="47"/>
        <v>0.32038834951456313</v>
      </c>
      <c r="I112">
        <f t="shared" si="17"/>
        <v>32.038834951456316</v>
      </c>
    </row>
    <row r="113" spans="1:9" x14ac:dyDescent="0.3">
      <c r="A113" t="s">
        <v>91</v>
      </c>
      <c r="B113">
        <v>30</v>
      </c>
      <c r="C113">
        <f t="shared" si="48"/>
        <v>16</v>
      </c>
      <c r="D113">
        <f t="shared" si="49"/>
        <v>87</v>
      </c>
      <c r="E113">
        <v>17</v>
      </c>
      <c r="F113">
        <v>0</v>
      </c>
      <c r="G113">
        <v>0</v>
      </c>
      <c r="H113">
        <f t="shared" si="47"/>
        <v>0.1553398058252427</v>
      </c>
      <c r="I113">
        <f t="shared" ref="I113:I118" si="50">H113*100</f>
        <v>15.53398058252427</v>
      </c>
    </row>
    <row r="114" spans="1:9" x14ac:dyDescent="0.3">
      <c r="A114" t="s">
        <v>91</v>
      </c>
      <c r="B114">
        <v>32</v>
      </c>
      <c r="C114">
        <f t="shared" si="48"/>
        <v>6</v>
      </c>
      <c r="D114">
        <f t="shared" si="49"/>
        <v>97</v>
      </c>
      <c r="E114">
        <v>10</v>
      </c>
      <c r="F114">
        <v>0</v>
      </c>
      <c r="G114">
        <v>0</v>
      </c>
      <c r="H114">
        <f t="shared" si="47"/>
        <v>5.8252427184466021E-2</v>
      </c>
      <c r="I114">
        <f t="shared" si="50"/>
        <v>5.825242718446602</v>
      </c>
    </row>
    <row r="115" spans="1:9" x14ac:dyDescent="0.3">
      <c r="A115" t="s">
        <v>91</v>
      </c>
      <c r="B115">
        <v>34</v>
      </c>
      <c r="C115">
        <f t="shared" si="48"/>
        <v>3</v>
      </c>
      <c r="D115">
        <f t="shared" si="49"/>
        <v>100</v>
      </c>
      <c r="E115">
        <v>3</v>
      </c>
      <c r="F115">
        <v>0</v>
      </c>
      <c r="G115">
        <v>0</v>
      </c>
      <c r="H115">
        <f t="shared" si="47"/>
        <v>2.9126213592233011E-2</v>
      </c>
      <c r="I115">
        <f t="shared" si="50"/>
        <v>2.912621359223301</v>
      </c>
    </row>
    <row r="116" spans="1:9" x14ac:dyDescent="0.3">
      <c r="A116" t="s">
        <v>91</v>
      </c>
      <c r="B116">
        <v>37</v>
      </c>
      <c r="C116">
        <f t="shared" si="48"/>
        <v>1</v>
      </c>
      <c r="D116">
        <f>SUM(E116:F116,D115)</f>
        <v>102</v>
      </c>
      <c r="E116">
        <v>2</v>
      </c>
      <c r="F116">
        <v>0</v>
      </c>
      <c r="G116">
        <v>0</v>
      </c>
      <c r="H116">
        <f t="shared" si="47"/>
        <v>9.7087378640776691E-3</v>
      </c>
      <c r="I116">
        <f t="shared" si="50"/>
        <v>0.97087378640776689</v>
      </c>
    </row>
    <row r="117" spans="1:9" x14ac:dyDescent="0.3">
      <c r="A117" t="s">
        <v>91</v>
      </c>
      <c r="B117">
        <v>39</v>
      </c>
      <c r="C117">
        <f t="shared" si="48"/>
        <v>1</v>
      </c>
      <c r="D117">
        <f t="shared" ref="D117:D118" si="51">SUM(E117:F117,D116)</f>
        <v>102</v>
      </c>
      <c r="E117">
        <v>0</v>
      </c>
      <c r="F117">
        <v>0</v>
      </c>
      <c r="G117">
        <v>0</v>
      </c>
      <c r="H117">
        <f t="shared" si="47"/>
        <v>9.7087378640776691E-3</v>
      </c>
      <c r="I117">
        <f t="shared" si="50"/>
        <v>0.97087378640776689</v>
      </c>
    </row>
    <row r="118" spans="1:9" x14ac:dyDescent="0.3">
      <c r="A118" t="s">
        <v>91</v>
      </c>
      <c r="B118">
        <v>41</v>
      </c>
      <c r="C118">
        <f t="shared" si="48"/>
        <v>0</v>
      </c>
      <c r="D118">
        <f t="shared" si="51"/>
        <v>103</v>
      </c>
      <c r="E118">
        <v>1</v>
      </c>
      <c r="F118">
        <v>0</v>
      </c>
      <c r="G118">
        <v>0</v>
      </c>
      <c r="H118">
        <f t="shared" si="47"/>
        <v>0</v>
      </c>
      <c r="I118">
        <f t="shared" si="50"/>
        <v>0</v>
      </c>
    </row>
    <row r="119" spans="1:9" x14ac:dyDescent="0.3">
      <c r="A119" t="s">
        <v>91</v>
      </c>
      <c r="B119">
        <v>44</v>
      </c>
      <c r="C119">
        <f t="shared" ref="C119:C120" si="52">$C$102-D119</f>
        <v>0</v>
      </c>
      <c r="D119">
        <f t="shared" ref="D119:D120" si="53">SUM(E119:F119,D118)</f>
        <v>103</v>
      </c>
      <c r="F119">
        <v>0</v>
      </c>
      <c r="G119">
        <v>0</v>
      </c>
      <c r="H119">
        <f t="shared" ref="H119:H120" si="54">C119/$C$102</f>
        <v>0</v>
      </c>
      <c r="I119">
        <f t="shared" ref="I119:I120" si="55">H119*100</f>
        <v>0</v>
      </c>
    </row>
    <row r="120" spans="1:9" x14ac:dyDescent="0.3">
      <c r="A120" t="s">
        <v>91</v>
      </c>
      <c r="B120">
        <v>46</v>
      </c>
      <c r="C120">
        <f t="shared" si="52"/>
        <v>0</v>
      </c>
      <c r="D120">
        <f t="shared" si="53"/>
        <v>103</v>
      </c>
      <c r="F120">
        <v>0</v>
      </c>
      <c r="G120">
        <v>0</v>
      </c>
      <c r="H120">
        <f t="shared" si="54"/>
        <v>0</v>
      </c>
      <c r="I120">
        <f t="shared" si="55"/>
        <v>0</v>
      </c>
    </row>
    <row r="122" spans="1:9" x14ac:dyDescent="0.3">
      <c r="A122" t="s">
        <v>92</v>
      </c>
      <c r="B122">
        <v>0</v>
      </c>
      <c r="C122">
        <v>102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92</v>
      </c>
      <c r="B123">
        <v>5</v>
      </c>
      <c r="C123">
        <f>$C$122-D123</f>
        <v>102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92</v>
      </c>
      <c r="B124">
        <v>7</v>
      </c>
      <c r="C124">
        <f t="shared" ref="C124:C138" si="59">$C$122-D124</f>
        <v>102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92</v>
      </c>
      <c r="B125">
        <v>11</v>
      </c>
      <c r="C125">
        <f t="shared" si="59"/>
        <v>102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92</v>
      </c>
      <c r="B126">
        <v>13</v>
      </c>
      <c r="C126">
        <f t="shared" si="59"/>
        <v>98</v>
      </c>
      <c r="D126">
        <f t="shared" si="60"/>
        <v>4</v>
      </c>
      <c r="E126">
        <v>4</v>
      </c>
      <c r="G126">
        <v>0</v>
      </c>
      <c r="H126">
        <f t="shared" si="57"/>
        <v>0.96078431372549022</v>
      </c>
      <c r="I126">
        <f t="shared" si="58"/>
        <v>96.078431372549019</v>
      </c>
    </row>
    <row r="127" spans="1:9" x14ac:dyDescent="0.3">
      <c r="A127" t="s">
        <v>92</v>
      </c>
      <c r="B127">
        <v>16</v>
      </c>
      <c r="C127">
        <f t="shared" si="59"/>
        <v>94</v>
      </c>
      <c r="D127">
        <f t="shared" si="60"/>
        <v>8</v>
      </c>
      <c r="E127">
        <v>4</v>
      </c>
      <c r="G127">
        <v>0</v>
      </c>
      <c r="H127">
        <f t="shared" si="57"/>
        <v>0.92156862745098034</v>
      </c>
      <c r="I127">
        <f t="shared" si="58"/>
        <v>92.156862745098039</v>
      </c>
    </row>
    <row r="128" spans="1:9" x14ac:dyDescent="0.3">
      <c r="A128" t="s">
        <v>92</v>
      </c>
      <c r="B128">
        <v>18</v>
      </c>
      <c r="C128">
        <f t="shared" si="59"/>
        <v>84</v>
      </c>
      <c r="D128">
        <f>SUM(E128:F128,D127)</f>
        <v>18</v>
      </c>
      <c r="E128">
        <v>10</v>
      </c>
      <c r="G128">
        <v>0</v>
      </c>
      <c r="H128">
        <f t="shared" si="57"/>
        <v>0.82352941176470584</v>
      </c>
      <c r="I128">
        <f t="shared" si="58"/>
        <v>82.35294117647058</v>
      </c>
    </row>
    <row r="129" spans="1:9" x14ac:dyDescent="0.3">
      <c r="A129" t="s">
        <v>92</v>
      </c>
      <c r="B129">
        <v>20</v>
      </c>
      <c r="C129">
        <f t="shared" si="59"/>
        <v>67</v>
      </c>
      <c r="D129">
        <f t="shared" ref="D129:D135" si="61">SUM(E129:F129,D128)</f>
        <v>35</v>
      </c>
      <c r="E129">
        <v>17</v>
      </c>
      <c r="F129">
        <v>0</v>
      </c>
      <c r="G129">
        <v>0</v>
      </c>
      <c r="H129">
        <f t="shared" si="57"/>
        <v>0.65686274509803921</v>
      </c>
      <c r="I129">
        <f t="shared" si="58"/>
        <v>65.686274509803923</v>
      </c>
    </row>
    <row r="130" spans="1:9" x14ac:dyDescent="0.3">
      <c r="A130" t="s">
        <v>92</v>
      </c>
      <c r="B130">
        <v>23</v>
      </c>
      <c r="C130">
        <f t="shared" si="59"/>
        <v>47</v>
      </c>
      <c r="D130">
        <f t="shared" si="61"/>
        <v>55</v>
      </c>
      <c r="E130">
        <v>20</v>
      </c>
      <c r="F130">
        <v>0</v>
      </c>
      <c r="G130">
        <v>0</v>
      </c>
      <c r="H130">
        <f t="shared" si="57"/>
        <v>0.46078431372549017</v>
      </c>
      <c r="I130">
        <f t="shared" si="58"/>
        <v>46.078431372549019</v>
      </c>
    </row>
    <row r="131" spans="1:9" x14ac:dyDescent="0.3">
      <c r="A131" t="s">
        <v>92</v>
      </c>
      <c r="B131">
        <v>25</v>
      </c>
      <c r="C131">
        <f t="shared" si="59"/>
        <v>26</v>
      </c>
      <c r="D131">
        <f t="shared" si="61"/>
        <v>76</v>
      </c>
      <c r="E131">
        <v>21</v>
      </c>
      <c r="F131">
        <v>0</v>
      </c>
      <c r="G131">
        <v>0</v>
      </c>
      <c r="H131">
        <f t="shared" si="57"/>
        <v>0.25490196078431371</v>
      </c>
      <c r="I131">
        <f t="shared" si="58"/>
        <v>25.490196078431371</v>
      </c>
    </row>
    <row r="132" spans="1:9" x14ac:dyDescent="0.3">
      <c r="A132" t="s">
        <v>92</v>
      </c>
      <c r="B132">
        <v>27</v>
      </c>
      <c r="C132">
        <f t="shared" si="59"/>
        <v>10</v>
      </c>
      <c r="D132">
        <f t="shared" si="61"/>
        <v>92</v>
      </c>
      <c r="E132">
        <v>16</v>
      </c>
      <c r="F132">
        <v>0</v>
      </c>
      <c r="G132">
        <v>0</v>
      </c>
      <c r="H132">
        <f t="shared" si="57"/>
        <v>9.8039215686274508E-2</v>
      </c>
      <c r="I132">
        <f t="shared" si="58"/>
        <v>9.8039215686274517</v>
      </c>
    </row>
    <row r="133" spans="1:9" x14ac:dyDescent="0.3">
      <c r="A133" t="s">
        <v>92</v>
      </c>
      <c r="B133">
        <v>30</v>
      </c>
      <c r="C133">
        <f t="shared" si="59"/>
        <v>3</v>
      </c>
      <c r="D133">
        <f t="shared" si="61"/>
        <v>99</v>
      </c>
      <c r="E133">
        <v>7</v>
      </c>
      <c r="F133">
        <v>0</v>
      </c>
      <c r="G133">
        <v>0</v>
      </c>
      <c r="H133">
        <f t="shared" si="57"/>
        <v>2.9411764705882353E-2</v>
      </c>
      <c r="I133">
        <f t="shared" si="58"/>
        <v>2.9411764705882351</v>
      </c>
    </row>
    <row r="134" spans="1:9" x14ac:dyDescent="0.3">
      <c r="A134" t="s">
        <v>92</v>
      </c>
      <c r="B134">
        <v>32</v>
      </c>
      <c r="C134">
        <f t="shared" si="59"/>
        <v>0</v>
      </c>
      <c r="D134">
        <f t="shared" si="61"/>
        <v>102</v>
      </c>
      <c r="E134">
        <v>3</v>
      </c>
      <c r="F134">
        <v>0</v>
      </c>
      <c r="G134">
        <v>0</v>
      </c>
      <c r="H134">
        <f t="shared" si="57"/>
        <v>0</v>
      </c>
      <c r="I134">
        <f t="shared" si="58"/>
        <v>0</v>
      </c>
    </row>
    <row r="135" spans="1:9" x14ac:dyDescent="0.3">
      <c r="A135" t="s">
        <v>92</v>
      </c>
      <c r="B135">
        <v>34</v>
      </c>
      <c r="C135">
        <f t="shared" si="59"/>
        <v>0</v>
      </c>
      <c r="D135">
        <f t="shared" si="61"/>
        <v>102</v>
      </c>
      <c r="F135">
        <v>0</v>
      </c>
      <c r="G135">
        <v>0</v>
      </c>
      <c r="H135">
        <f t="shared" si="57"/>
        <v>0</v>
      </c>
      <c r="I135">
        <f t="shared" si="58"/>
        <v>0</v>
      </c>
    </row>
    <row r="136" spans="1:9" x14ac:dyDescent="0.3">
      <c r="A136" t="s">
        <v>92</v>
      </c>
      <c r="B136">
        <v>37</v>
      </c>
      <c r="C136">
        <f t="shared" si="59"/>
        <v>0</v>
      </c>
      <c r="D136">
        <f>SUM(E136:F136,D135)</f>
        <v>102</v>
      </c>
      <c r="F136">
        <v>0</v>
      </c>
      <c r="G136">
        <v>0</v>
      </c>
      <c r="H136">
        <f t="shared" si="57"/>
        <v>0</v>
      </c>
      <c r="I136">
        <f t="shared" si="58"/>
        <v>0</v>
      </c>
    </row>
    <row r="137" spans="1:9" x14ac:dyDescent="0.3">
      <c r="A137" t="s">
        <v>92</v>
      </c>
      <c r="B137">
        <v>39</v>
      </c>
      <c r="C137">
        <f t="shared" si="59"/>
        <v>0</v>
      </c>
      <c r="D137">
        <f t="shared" ref="D137:D138" si="62">SUM(E137:F137,D136)</f>
        <v>102</v>
      </c>
      <c r="F137">
        <v>0</v>
      </c>
      <c r="G137">
        <v>0</v>
      </c>
      <c r="H137">
        <f t="shared" si="57"/>
        <v>0</v>
      </c>
      <c r="I137">
        <f t="shared" si="58"/>
        <v>0</v>
      </c>
    </row>
    <row r="138" spans="1:9" x14ac:dyDescent="0.3">
      <c r="A138" t="s">
        <v>92</v>
      </c>
      <c r="B138">
        <v>41</v>
      </c>
      <c r="C138">
        <f t="shared" si="59"/>
        <v>0</v>
      </c>
      <c r="D138">
        <f t="shared" si="62"/>
        <v>102</v>
      </c>
      <c r="F138">
        <v>0</v>
      </c>
      <c r="G138">
        <v>0</v>
      </c>
      <c r="H138">
        <f t="shared" si="57"/>
        <v>0</v>
      </c>
      <c r="I138">
        <f t="shared" si="58"/>
        <v>0</v>
      </c>
    </row>
    <row r="139" spans="1:9" x14ac:dyDescent="0.3">
      <c r="A139" t="s">
        <v>92</v>
      </c>
      <c r="B139">
        <v>44</v>
      </c>
      <c r="C139">
        <f>$C$122-D139</f>
        <v>0</v>
      </c>
      <c r="D139">
        <f>SUM(E139:F139,D138)</f>
        <v>102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92</v>
      </c>
      <c r="B140">
        <v>46</v>
      </c>
      <c r="C140">
        <f>$C$122-D140</f>
        <v>0</v>
      </c>
      <c r="D140">
        <f>SUM(E140:F140,D139)</f>
        <v>102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93</v>
      </c>
      <c r="B142">
        <v>0</v>
      </c>
      <c r="C142">
        <v>64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93</v>
      </c>
      <c r="B143">
        <v>5</v>
      </c>
      <c r="C143">
        <f>$C$142-D143</f>
        <v>64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</row>
    <row r="144" spans="1:9" x14ac:dyDescent="0.3">
      <c r="A144" t="s">
        <v>93</v>
      </c>
      <c r="B144">
        <v>7</v>
      </c>
      <c r="C144">
        <f t="shared" ref="C144:C159" si="66">$C$142-D144</f>
        <v>64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9" x14ac:dyDescent="0.3">
      <c r="A145" t="s">
        <v>93</v>
      </c>
      <c r="B145">
        <v>11</v>
      </c>
      <c r="C145">
        <f t="shared" si="66"/>
        <v>64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9" x14ac:dyDescent="0.3">
      <c r="A146" t="s">
        <v>93</v>
      </c>
      <c r="B146">
        <v>13</v>
      </c>
      <c r="C146">
        <f t="shared" si="66"/>
        <v>63</v>
      </c>
      <c r="D146">
        <f t="shared" ref="D146:D148" si="67">SUM(E146:F146,D145)</f>
        <v>1</v>
      </c>
      <c r="E146">
        <v>1</v>
      </c>
      <c r="G146">
        <v>0</v>
      </c>
      <c r="H146">
        <f t="shared" si="64"/>
        <v>0.984375</v>
      </c>
      <c r="I146">
        <f t="shared" si="65"/>
        <v>98.4375</v>
      </c>
    </row>
    <row r="147" spans="1:9" x14ac:dyDescent="0.3">
      <c r="A147" t="s">
        <v>93</v>
      </c>
      <c r="B147">
        <v>16</v>
      </c>
      <c r="C147">
        <f t="shared" si="66"/>
        <v>61</v>
      </c>
      <c r="D147">
        <f t="shared" si="67"/>
        <v>3</v>
      </c>
      <c r="E147">
        <v>2</v>
      </c>
      <c r="G147">
        <v>0</v>
      </c>
      <c r="H147">
        <f t="shared" si="64"/>
        <v>0.953125</v>
      </c>
      <c r="I147">
        <f t="shared" si="65"/>
        <v>95.3125</v>
      </c>
    </row>
    <row r="148" spans="1:9" x14ac:dyDescent="0.3">
      <c r="A148" t="s">
        <v>93</v>
      </c>
      <c r="B148">
        <v>18</v>
      </c>
      <c r="C148">
        <f t="shared" si="66"/>
        <v>55</v>
      </c>
      <c r="D148">
        <f t="shared" si="67"/>
        <v>9</v>
      </c>
      <c r="E148">
        <v>6</v>
      </c>
      <c r="F148">
        <v>0</v>
      </c>
      <c r="G148">
        <v>0</v>
      </c>
      <c r="H148">
        <f t="shared" si="64"/>
        <v>0.859375</v>
      </c>
      <c r="I148">
        <f t="shared" si="65"/>
        <v>85.9375</v>
      </c>
    </row>
    <row r="149" spans="1:9" x14ac:dyDescent="0.3">
      <c r="A149" t="s">
        <v>93</v>
      </c>
      <c r="B149">
        <v>20</v>
      </c>
      <c r="C149">
        <f t="shared" si="66"/>
        <v>51</v>
      </c>
      <c r="D149">
        <f t="shared" ref="D149:D155" si="68">SUM(E149:F149,D148)</f>
        <v>13</v>
      </c>
      <c r="E149">
        <v>4</v>
      </c>
      <c r="F149">
        <v>0</v>
      </c>
      <c r="G149">
        <v>0</v>
      </c>
      <c r="H149">
        <f t="shared" si="64"/>
        <v>0.796875</v>
      </c>
      <c r="I149">
        <f t="shared" si="65"/>
        <v>79.6875</v>
      </c>
    </row>
    <row r="150" spans="1:9" x14ac:dyDescent="0.3">
      <c r="A150" t="s">
        <v>93</v>
      </c>
      <c r="B150">
        <v>23</v>
      </c>
      <c r="C150">
        <f t="shared" si="66"/>
        <v>45</v>
      </c>
      <c r="D150">
        <f t="shared" si="68"/>
        <v>19</v>
      </c>
      <c r="E150">
        <v>6</v>
      </c>
      <c r="F150">
        <v>0</v>
      </c>
      <c r="G150">
        <v>0</v>
      </c>
      <c r="H150">
        <f t="shared" si="64"/>
        <v>0.703125</v>
      </c>
      <c r="I150">
        <f t="shared" si="65"/>
        <v>70.3125</v>
      </c>
    </row>
    <row r="151" spans="1:9" x14ac:dyDescent="0.3">
      <c r="A151" t="s">
        <v>93</v>
      </c>
      <c r="B151">
        <v>25</v>
      </c>
      <c r="C151">
        <f t="shared" si="66"/>
        <v>26</v>
      </c>
      <c r="D151">
        <f t="shared" si="68"/>
        <v>38</v>
      </c>
      <c r="E151">
        <v>19</v>
      </c>
      <c r="F151">
        <v>0</v>
      </c>
      <c r="G151">
        <v>0</v>
      </c>
      <c r="H151">
        <f t="shared" si="64"/>
        <v>0.40625</v>
      </c>
      <c r="I151">
        <f t="shared" si="65"/>
        <v>40.625</v>
      </c>
    </row>
    <row r="152" spans="1:9" x14ac:dyDescent="0.3">
      <c r="A152" t="s">
        <v>93</v>
      </c>
      <c r="B152">
        <v>27</v>
      </c>
      <c r="C152">
        <f t="shared" si="66"/>
        <v>17</v>
      </c>
      <c r="D152">
        <f t="shared" si="68"/>
        <v>47</v>
      </c>
      <c r="E152">
        <v>9</v>
      </c>
      <c r="F152">
        <v>0</v>
      </c>
      <c r="G152">
        <v>0</v>
      </c>
      <c r="H152">
        <f t="shared" si="64"/>
        <v>0.265625</v>
      </c>
      <c r="I152">
        <f t="shared" si="65"/>
        <v>26.5625</v>
      </c>
    </row>
    <row r="153" spans="1:9" x14ac:dyDescent="0.3">
      <c r="A153" t="s">
        <v>93</v>
      </c>
      <c r="B153">
        <v>30</v>
      </c>
      <c r="C153">
        <f t="shared" si="66"/>
        <v>2</v>
      </c>
      <c r="D153">
        <f t="shared" si="68"/>
        <v>62</v>
      </c>
      <c r="E153">
        <v>15</v>
      </c>
      <c r="F153">
        <v>0</v>
      </c>
      <c r="G153">
        <v>0</v>
      </c>
      <c r="H153">
        <f t="shared" si="64"/>
        <v>3.125E-2</v>
      </c>
      <c r="I153">
        <f t="shared" si="65"/>
        <v>3.125</v>
      </c>
    </row>
    <row r="154" spans="1:9" x14ac:dyDescent="0.3">
      <c r="A154" t="s">
        <v>93</v>
      </c>
      <c r="B154">
        <v>32</v>
      </c>
      <c r="C154">
        <f t="shared" si="66"/>
        <v>0</v>
      </c>
      <c r="D154">
        <f t="shared" si="68"/>
        <v>64</v>
      </c>
      <c r="E154">
        <v>2</v>
      </c>
      <c r="F154">
        <v>0</v>
      </c>
      <c r="G154">
        <v>0</v>
      </c>
      <c r="H154">
        <f t="shared" si="64"/>
        <v>0</v>
      </c>
      <c r="I154">
        <f t="shared" si="65"/>
        <v>0</v>
      </c>
    </row>
    <row r="155" spans="1:9" x14ac:dyDescent="0.3">
      <c r="A155" t="s">
        <v>93</v>
      </c>
      <c r="B155">
        <v>34</v>
      </c>
      <c r="C155">
        <f t="shared" si="66"/>
        <v>0</v>
      </c>
      <c r="D155">
        <f t="shared" si="68"/>
        <v>64</v>
      </c>
      <c r="F155">
        <v>0</v>
      </c>
      <c r="G155">
        <v>0</v>
      </c>
      <c r="H155">
        <f t="shared" si="64"/>
        <v>0</v>
      </c>
      <c r="I155">
        <f t="shared" si="65"/>
        <v>0</v>
      </c>
    </row>
    <row r="156" spans="1:9" x14ac:dyDescent="0.3">
      <c r="A156" t="s">
        <v>93</v>
      </c>
      <c r="B156">
        <v>37</v>
      </c>
      <c r="C156">
        <f t="shared" si="66"/>
        <v>0</v>
      </c>
      <c r="D156">
        <f>SUM(E156:F156,D155)</f>
        <v>64</v>
      </c>
      <c r="F156">
        <v>0</v>
      </c>
      <c r="G156">
        <v>0</v>
      </c>
      <c r="H156">
        <f t="shared" si="64"/>
        <v>0</v>
      </c>
      <c r="I156">
        <f t="shared" si="65"/>
        <v>0</v>
      </c>
    </row>
    <row r="157" spans="1:9" x14ac:dyDescent="0.3">
      <c r="A157" t="s">
        <v>93</v>
      </c>
      <c r="B157">
        <v>39</v>
      </c>
      <c r="C157">
        <f t="shared" si="66"/>
        <v>0</v>
      </c>
      <c r="D157">
        <f t="shared" ref="D157:D159" si="69">SUM(E157:F157,D156)</f>
        <v>64</v>
      </c>
      <c r="E157">
        <v>0</v>
      </c>
      <c r="F157">
        <v>0</v>
      </c>
      <c r="G157">
        <v>0</v>
      </c>
      <c r="H157">
        <f t="shared" si="64"/>
        <v>0</v>
      </c>
      <c r="I157">
        <f t="shared" si="65"/>
        <v>0</v>
      </c>
    </row>
    <row r="158" spans="1:9" x14ac:dyDescent="0.3">
      <c r="A158" t="s">
        <v>93</v>
      </c>
      <c r="B158">
        <v>41</v>
      </c>
      <c r="C158">
        <f t="shared" si="66"/>
        <v>0</v>
      </c>
      <c r="D158">
        <f t="shared" si="69"/>
        <v>64</v>
      </c>
      <c r="E158">
        <v>0</v>
      </c>
      <c r="F158">
        <v>0</v>
      </c>
      <c r="G158">
        <v>0</v>
      </c>
      <c r="H158">
        <f t="shared" si="64"/>
        <v>0</v>
      </c>
      <c r="I158">
        <f t="shared" si="65"/>
        <v>0</v>
      </c>
    </row>
    <row r="159" spans="1:9" x14ac:dyDescent="0.3">
      <c r="A159" t="s">
        <v>93</v>
      </c>
      <c r="B159">
        <v>44</v>
      </c>
      <c r="C159">
        <f t="shared" si="66"/>
        <v>0</v>
      </c>
      <c r="D159">
        <f t="shared" si="69"/>
        <v>64</v>
      </c>
      <c r="E159">
        <v>0</v>
      </c>
      <c r="F159">
        <v>0</v>
      </c>
      <c r="G159">
        <v>0</v>
      </c>
      <c r="H159">
        <f t="shared" si="64"/>
        <v>0</v>
      </c>
      <c r="I159">
        <f t="shared" si="65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94</v>
      </c>
      <c r="B161">
        <v>0</v>
      </c>
      <c r="C161" s="8">
        <v>93</v>
      </c>
      <c r="D161" s="8">
        <f t="shared" ref="D161:D164" si="70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94</v>
      </c>
      <c r="B162">
        <v>5</v>
      </c>
      <c r="C162">
        <f>$C$161-D162</f>
        <v>93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8" t="s">
        <v>94</v>
      </c>
      <c r="B163">
        <v>7</v>
      </c>
      <c r="C163">
        <f t="shared" ref="C163:C180" si="73">$C$161-D163</f>
        <v>93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8" t="s">
        <v>94</v>
      </c>
      <c r="B164">
        <v>11</v>
      </c>
      <c r="C164">
        <f t="shared" si="73"/>
        <v>93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8" t="s">
        <v>94</v>
      </c>
      <c r="B165">
        <v>13</v>
      </c>
      <c r="C165">
        <f t="shared" si="73"/>
        <v>92</v>
      </c>
      <c r="D165">
        <f t="shared" ref="D165:D174" si="74">SUM(E165:F165,D164)</f>
        <v>1</v>
      </c>
      <c r="E165">
        <v>1</v>
      </c>
      <c r="G165">
        <v>0</v>
      </c>
      <c r="H165">
        <f t="shared" si="71"/>
        <v>0.989247311827957</v>
      </c>
      <c r="I165">
        <f t="shared" si="72"/>
        <v>98.924731182795696</v>
      </c>
    </row>
    <row r="166" spans="1:9" x14ac:dyDescent="0.3">
      <c r="A166" s="8" t="s">
        <v>94</v>
      </c>
      <c r="B166">
        <v>16</v>
      </c>
      <c r="C166">
        <f t="shared" si="73"/>
        <v>89</v>
      </c>
      <c r="D166">
        <f t="shared" si="74"/>
        <v>4</v>
      </c>
      <c r="E166">
        <v>3</v>
      </c>
      <c r="G166">
        <v>0</v>
      </c>
      <c r="H166">
        <f t="shared" si="71"/>
        <v>0.956989247311828</v>
      </c>
      <c r="I166">
        <f t="shared" si="72"/>
        <v>95.6989247311828</v>
      </c>
    </row>
    <row r="167" spans="1:9" x14ac:dyDescent="0.3">
      <c r="A167" s="8" t="s">
        <v>94</v>
      </c>
      <c r="B167">
        <v>18</v>
      </c>
      <c r="C167">
        <f t="shared" si="73"/>
        <v>87</v>
      </c>
      <c r="D167">
        <f t="shared" si="74"/>
        <v>6</v>
      </c>
      <c r="E167">
        <v>2</v>
      </c>
      <c r="G167">
        <v>0</v>
      </c>
      <c r="H167">
        <f t="shared" si="71"/>
        <v>0.93548387096774188</v>
      </c>
      <c r="I167">
        <f t="shared" si="72"/>
        <v>93.548387096774192</v>
      </c>
    </row>
    <row r="168" spans="1:9" x14ac:dyDescent="0.3">
      <c r="A168" s="8" t="s">
        <v>94</v>
      </c>
      <c r="B168">
        <v>20</v>
      </c>
      <c r="C168">
        <f t="shared" si="73"/>
        <v>85</v>
      </c>
      <c r="D168">
        <f t="shared" si="74"/>
        <v>8</v>
      </c>
      <c r="E168">
        <v>2</v>
      </c>
      <c r="G168">
        <v>0</v>
      </c>
      <c r="H168">
        <f t="shared" si="71"/>
        <v>0.91397849462365588</v>
      </c>
      <c r="I168">
        <f t="shared" si="72"/>
        <v>91.397849462365585</v>
      </c>
    </row>
    <row r="169" spans="1:9" x14ac:dyDescent="0.3">
      <c r="A169" s="8" t="s">
        <v>94</v>
      </c>
      <c r="B169">
        <v>23</v>
      </c>
      <c r="C169">
        <f t="shared" si="73"/>
        <v>73</v>
      </c>
      <c r="D169">
        <f t="shared" si="74"/>
        <v>20</v>
      </c>
      <c r="E169">
        <v>12</v>
      </c>
      <c r="G169">
        <v>0</v>
      </c>
      <c r="H169">
        <f t="shared" si="71"/>
        <v>0.78494623655913975</v>
      </c>
      <c r="I169">
        <f t="shared" si="72"/>
        <v>78.494623655913969</v>
      </c>
    </row>
    <row r="170" spans="1:9" x14ac:dyDescent="0.3">
      <c r="A170" s="8" t="s">
        <v>94</v>
      </c>
      <c r="B170">
        <v>25</v>
      </c>
      <c r="C170">
        <f t="shared" si="73"/>
        <v>55</v>
      </c>
      <c r="D170">
        <f t="shared" si="74"/>
        <v>38</v>
      </c>
      <c r="E170">
        <v>18</v>
      </c>
      <c r="G170">
        <v>0</v>
      </c>
      <c r="H170">
        <f t="shared" si="71"/>
        <v>0.59139784946236562</v>
      </c>
      <c r="I170">
        <f t="shared" si="72"/>
        <v>59.13978494623656</v>
      </c>
    </row>
    <row r="171" spans="1:9" x14ac:dyDescent="0.3">
      <c r="A171" s="8" t="s">
        <v>94</v>
      </c>
      <c r="B171">
        <v>27</v>
      </c>
      <c r="C171">
        <f t="shared" si="73"/>
        <v>43</v>
      </c>
      <c r="D171">
        <f t="shared" si="74"/>
        <v>50</v>
      </c>
      <c r="E171">
        <v>12</v>
      </c>
      <c r="G171">
        <v>0</v>
      </c>
      <c r="H171">
        <f t="shared" si="71"/>
        <v>0.46236559139784944</v>
      </c>
      <c r="I171">
        <f t="shared" si="72"/>
        <v>46.236559139784944</v>
      </c>
    </row>
    <row r="172" spans="1:9" x14ac:dyDescent="0.3">
      <c r="A172" s="8" t="s">
        <v>94</v>
      </c>
      <c r="B172">
        <v>30</v>
      </c>
      <c r="C172">
        <f>$C$161-D172</f>
        <v>25</v>
      </c>
      <c r="D172">
        <f t="shared" si="74"/>
        <v>68</v>
      </c>
      <c r="E172">
        <v>18</v>
      </c>
      <c r="F172">
        <v>0</v>
      </c>
      <c r="G172">
        <v>0</v>
      </c>
      <c r="H172">
        <f t="shared" si="71"/>
        <v>0.26881720430107525</v>
      </c>
      <c r="I172">
        <f t="shared" si="72"/>
        <v>26.881720430107524</v>
      </c>
    </row>
    <row r="173" spans="1:9" x14ac:dyDescent="0.3">
      <c r="A173" s="8" t="s">
        <v>94</v>
      </c>
      <c r="B173">
        <v>32</v>
      </c>
      <c r="C173">
        <f t="shared" si="73"/>
        <v>12</v>
      </c>
      <c r="D173">
        <f t="shared" si="74"/>
        <v>81</v>
      </c>
      <c r="E173">
        <v>13</v>
      </c>
      <c r="F173">
        <v>0</v>
      </c>
      <c r="G173">
        <v>0</v>
      </c>
      <c r="H173">
        <f t="shared" si="71"/>
        <v>0.12903225806451613</v>
      </c>
      <c r="I173">
        <f t="shared" si="72"/>
        <v>12.903225806451612</v>
      </c>
    </row>
    <row r="174" spans="1:9" x14ac:dyDescent="0.3">
      <c r="A174" s="8" t="s">
        <v>94</v>
      </c>
      <c r="B174">
        <v>34</v>
      </c>
      <c r="C174">
        <f t="shared" si="73"/>
        <v>4</v>
      </c>
      <c r="D174">
        <f t="shared" si="74"/>
        <v>89</v>
      </c>
      <c r="E174">
        <v>8</v>
      </c>
      <c r="F174">
        <v>0</v>
      </c>
      <c r="G174">
        <v>0</v>
      </c>
      <c r="H174">
        <f t="shared" si="71"/>
        <v>4.3010752688172046E-2</v>
      </c>
      <c r="I174">
        <f t="shared" si="72"/>
        <v>4.3010752688172049</v>
      </c>
    </row>
    <row r="175" spans="1:9" x14ac:dyDescent="0.3">
      <c r="A175" s="8" t="s">
        <v>94</v>
      </c>
      <c r="B175">
        <v>37</v>
      </c>
      <c r="C175">
        <f t="shared" si="73"/>
        <v>2</v>
      </c>
      <c r="D175">
        <f>SUM(E175:F175,D174)</f>
        <v>91</v>
      </c>
      <c r="E175">
        <v>2</v>
      </c>
      <c r="F175">
        <v>0</v>
      </c>
      <c r="G175">
        <v>0</v>
      </c>
      <c r="H175">
        <f t="shared" si="71"/>
        <v>2.1505376344086023E-2</v>
      </c>
      <c r="I175">
        <f t="shared" si="72"/>
        <v>2.1505376344086025</v>
      </c>
    </row>
    <row r="176" spans="1:9" x14ac:dyDescent="0.3">
      <c r="A176" s="8" t="s">
        <v>94</v>
      </c>
      <c r="B176">
        <v>39</v>
      </c>
      <c r="C176">
        <f t="shared" si="73"/>
        <v>0</v>
      </c>
      <c r="D176">
        <f t="shared" ref="D176:D180" si="75">SUM(E176:F176,D175)</f>
        <v>93</v>
      </c>
      <c r="E176">
        <v>2</v>
      </c>
      <c r="F176">
        <v>0</v>
      </c>
      <c r="G176">
        <v>0</v>
      </c>
      <c r="H176">
        <f t="shared" si="71"/>
        <v>0</v>
      </c>
      <c r="I176">
        <f t="shared" si="72"/>
        <v>0</v>
      </c>
    </row>
    <row r="177" spans="1:9" x14ac:dyDescent="0.3">
      <c r="A177" s="8" t="s">
        <v>94</v>
      </c>
      <c r="B177">
        <v>41</v>
      </c>
      <c r="C177">
        <f t="shared" si="73"/>
        <v>0</v>
      </c>
      <c r="D177">
        <f t="shared" si="75"/>
        <v>93</v>
      </c>
      <c r="F177">
        <v>0</v>
      </c>
      <c r="G177">
        <v>0</v>
      </c>
      <c r="H177">
        <f t="shared" si="71"/>
        <v>0</v>
      </c>
      <c r="I177">
        <f t="shared" si="72"/>
        <v>0</v>
      </c>
    </row>
    <row r="178" spans="1:9" x14ac:dyDescent="0.3">
      <c r="A178" s="8" t="s">
        <v>94</v>
      </c>
      <c r="B178">
        <v>44</v>
      </c>
      <c r="C178">
        <f t="shared" si="73"/>
        <v>0</v>
      </c>
      <c r="D178">
        <f t="shared" si="75"/>
        <v>93</v>
      </c>
      <c r="F178">
        <v>0</v>
      </c>
      <c r="G178">
        <v>0</v>
      </c>
      <c r="H178">
        <f t="shared" si="71"/>
        <v>0</v>
      </c>
      <c r="I178">
        <f t="shared" si="72"/>
        <v>0</v>
      </c>
    </row>
    <row r="179" spans="1:9" x14ac:dyDescent="0.3">
      <c r="A179" s="8" t="s">
        <v>94</v>
      </c>
      <c r="B179">
        <v>46</v>
      </c>
      <c r="C179">
        <f t="shared" si="73"/>
        <v>0</v>
      </c>
      <c r="D179">
        <f t="shared" si="75"/>
        <v>93</v>
      </c>
      <c r="F179">
        <v>0</v>
      </c>
      <c r="H179">
        <f t="shared" si="71"/>
        <v>0</v>
      </c>
      <c r="I179">
        <f t="shared" si="72"/>
        <v>0</v>
      </c>
    </row>
    <row r="180" spans="1:9" x14ac:dyDescent="0.3">
      <c r="A180" s="8" t="s">
        <v>94</v>
      </c>
      <c r="B180">
        <v>47</v>
      </c>
      <c r="C180">
        <f t="shared" si="73"/>
        <v>0</v>
      </c>
      <c r="D180">
        <f t="shared" si="75"/>
        <v>93</v>
      </c>
      <c r="F180">
        <v>0</v>
      </c>
      <c r="H180">
        <f t="shared" si="71"/>
        <v>0</v>
      </c>
      <c r="I180">
        <f t="shared" si="72"/>
        <v>0</v>
      </c>
    </row>
    <row r="181" spans="1:9" x14ac:dyDescent="0.3">
      <c r="A181" t="s">
        <v>88</v>
      </c>
      <c r="B181">
        <v>0</v>
      </c>
      <c r="C181">
        <v>101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88</v>
      </c>
      <c r="B182">
        <v>5</v>
      </c>
      <c r="C182">
        <f>$C$181-D182</f>
        <v>101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5" si="77">C182/$C$181</f>
        <v>1</v>
      </c>
      <c r="I182">
        <f t="shared" ref="I182:I198" si="78">H182*100</f>
        <v>100</v>
      </c>
    </row>
    <row r="183" spans="1:9" x14ac:dyDescent="0.3">
      <c r="A183" t="s">
        <v>88</v>
      </c>
      <c r="B183">
        <v>7</v>
      </c>
      <c r="C183">
        <f t="shared" ref="C183:C198" si="79">$C$181-D183</f>
        <v>101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88</v>
      </c>
      <c r="B184">
        <v>10</v>
      </c>
      <c r="C184">
        <f t="shared" si="79"/>
        <v>101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88</v>
      </c>
      <c r="B185">
        <v>12</v>
      </c>
      <c r="C185">
        <f t="shared" si="79"/>
        <v>100</v>
      </c>
      <c r="D185">
        <f t="shared" ref="D185:D187" si="80">SUM(E185:F185,D184)</f>
        <v>1</v>
      </c>
      <c r="E185">
        <v>1</v>
      </c>
      <c r="F185">
        <v>0</v>
      </c>
      <c r="G185">
        <v>0</v>
      </c>
      <c r="H185">
        <f t="shared" si="77"/>
        <v>0.99009900990099009</v>
      </c>
      <c r="I185">
        <f t="shared" si="78"/>
        <v>99.009900990099013</v>
      </c>
    </row>
    <row r="186" spans="1:9" x14ac:dyDescent="0.3">
      <c r="A186" t="s">
        <v>88</v>
      </c>
      <c r="B186">
        <v>14</v>
      </c>
      <c r="C186">
        <f t="shared" si="79"/>
        <v>98</v>
      </c>
      <c r="D186">
        <f t="shared" si="80"/>
        <v>3</v>
      </c>
      <c r="E186">
        <v>2</v>
      </c>
      <c r="F186">
        <v>0</v>
      </c>
      <c r="G186">
        <v>0</v>
      </c>
      <c r="H186">
        <f t="shared" si="77"/>
        <v>0.97029702970297027</v>
      </c>
      <c r="I186">
        <f t="shared" si="78"/>
        <v>97.029702970297024</v>
      </c>
    </row>
    <row r="187" spans="1:9" x14ac:dyDescent="0.3">
      <c r="A187" t="s">
        <v>88</v>
      </c>
      <c r="B187">
        <v>17</v>
      </c>
      <c r="C187">
        <f t="shared" si="79"/>
        <v>95</v>
      </c>
      <c r="D187">
        <f t="shared" si="80"/>
        <v>6</v>
      </c>
      <c r="E187">
        <v>3</v>
      </c>
      <c r="F187">
        <v>0</v>
      </c>
      <c r="G187">
        <v>0</v>
      </c>
      <c r="H187">
        <f t="shared" si="77"/>
        <v>0.94059405940594054</v>
      </c>
      <c r="I187">
        <f t="shared" si="78"/>
        <v>94.059405940594047</v>
      </c>
    </row>
    <row r="188" spans="1:9" x14ac:dyDescent="0.3">
      <c r="A188" t="s">
        <v>88</v>
      </c>
      <c r="B188">
        <v>19</v>
      </c>
      <c r="C188">
        <f t="shared" si="79"/>
        <v>92</v>
      </c>
      <c r="D188">
        <f t="shared" ref="D188:D195" si="81">SUM(E188:F188,D187)</f>
        <v>9</v>
      </c>
      <c r="E188">
        <v>3</v>
      </c>
      <c r="G188">
        <v>0</v>
      </c>
      <c r="H188">
        <f t="shared" si="77"/>
        <v>0.91089108910891092</v>
      </c>
      <c r="I188">
        <f t="shared" si="78"/>
        <v>91.089108910891099</v>
      </c>
    </row>
    <row r="189" spans="1:9" x14ac:dyDescent="0.3">
      <c r="A189" t="s">
        <v>88</v>
      </c>
      <c r="B189">
        <v>21</v>
      </c>
      <c r="C189">
        <f t="shared" si="79"/>
        <v>84</v>
      </c>
      <c r="D189">
        <f t="shared" si="81"/>
        <v>17</v>
      </c>
      <c r="E189">
        <v>8</v>
      </c>
      <c r="G189">
        <v>0</v>
      </c>
      <c r="H189">
        <f t="shared" si="77"/>
        <v>0.83168316831683164</v>
      </c>
      <c r="I189">
        <f t="shared" si="78"/>
        <v>83.168316831683171</v>
      </c>
    </row>
    <row r="190" spans="1:9" x14ac:dyDescent="0.3">
      <c r="A190" t="s">
        <v>88</v>
      </c>
      <c r="B190">
        <v>24</v>
      </c>
      <c r="C190">
        <f t="shared" si="79"/>
        <v>52</v>
      </c>
      <c r="D190">
        <f t="shared" si="81"/>
        <v>49</v>
      </c>
      <c r="E190">
        <v>32</v>
      </c>
      <c r="G190">
        <v>0</v>
      </c>
      <c r="H190">
        <f t="shared" si="77"/>
        <v>0.51485148514851486</v>
      </c>
      <c r="I190">
        <f t="shared" si="78"/>
        <v>51.485148514851488</v>
      </c>
    </row>
    <row r="191" spans="1:9" x14ac:dyDescent="0.3">
      <c r="A191" t="s">
        <v>88</v>
      </c>
      <c r="B191">
        <v>26</v>
      </c>
      <c r="C191">
        <f t="shared" si="79"/>
        <v>33</v>
      </c>
      <c r="D191">
        <f t="shared" si="81"/>
        <v>68</v>
      </c>
      <c r="E191">
        <v>19</v>
      </c>
      <c r="G191">
        <v>0</v>
      </c>
      <c r="H191">
        <f t="shared" si="77"/>
        <v>0.32673267326732675</v>
      </c>
      <c r="I191">
        <f t="shared" si="78"/>
        <v>32.673267326732677</v>
      </c>
    </row>
    <row r="192" spans="1:9" x14ac:dyDescent="0.3">
      <c r="A192" t="s">
        <v>88</v>
      </c>
      <c r="B192">
        <v>29</v>
      </c>
      <c r="C192">
        <f t="shared" si="79"/>
        <v>21</v>
      </c>
      <c r="D192">
        <f t="shared" si="81"/>
        <v>80</v>
      </c>
      <c r="E192">
        <v>12</v>
      </c>
      <c r="G192">
        <v>0</v>
      </c>
      <c r="H192">
        <f t="shared" si="77"/>
        <v>0.20792079207920791</v>
      </c>
      <c r="I192">
        <f t="shared" si="78"/>
        <v>20.792079207920793</v>
      </c>
    </row>
    <row r="193" spans="1:9" x14ac:dyDescent="0.3">
      <c r="A193" t="s">
        <v>88</v>
      </c>
      <c r="B193">
        <v>31</v>
      </c>
      <c r="C193">
        <f>$C$181-D193</f>
        <v>13</v>
      </c>
      <c r="D193">
        <f t="shared" si="81"/>
        <v>88</v>
      </c>
      <c r="E193">
        <v>8</v>
      </c>
      <c r="G193">
        <v>0</v>
      </c>
      <c r="H193">
        <f t="shared" si="77"/>
        <v>0.12871287128712872</v>
      </c>
      <c r="I193">
        <f t="shared" si="78"/>
        <v>12.871287128712872</v>
      </c>
    </row>
    <row r="194" spans="1:9" x14ac:dyDescent="0.3">
      <c r="A194" t="s">
        <v>88</v>
      </c>
      <c r="B194">
        <v>33</v>
      </c>
      <c r="C194">
        <f t="shared" si="79"/>
        <v>7</v>
      </c>
      <c r="D194">
        <f t="shared" si="81"/>
        <v>94</v>
      </c>
      <c r="E194">
        <v>6</v>
      </c>
      <c r="G194">
        <v>0</v>
      </c>
      <c r="H194">
        <f t="shared" si="77"/>
        <v>6.9306930693069313E-2</v>
      </c>
      <c r="I194">
        <f t="shared" si="78"/>
        <v>6.9306930693069315</v>
      </c>
    </row>
    <row r="195" spans="1:9" x14ac:dyDescent="0.3">
      <c r="A195" t="s">
        <v>88</v>
      </c>
      <c r="B195">
        <v>35</v>
      </c>
      <c r="C195">
        <f t="shared" si="79"/>
        <v>3</v>
      </c>
      <c r="D195">
        <f t="shared" si="81"/>
        <v>98</v>
      </c>
      <c r="E195">
        <v>4</v>
      </c>
      <c r="G195">
        <v>0</v>
      </c>
      <c r="H195">
        <f t="shared" si="77"/>
        <v>2.9702970297029702E-2</v>
      </c>
      <c r="I195">
        <f t="shared" si="78"/>
        <v>2.9702970297029703</v>
      </c>
    </row>
    <row r="196" spans="1:9" x14ac:dyDescent="0.3">
      <c r="A196" t="s">
        <v>88</v>
      </c>
      <c r="B196">
        <v>38</v>
      </c>
      <c r="C196">
        <f t="shared" si="79"/>
        <v>0</v>
      </c>
      <c r="D196">
        <f t="shared" ref="D196:D198" si="82">SUM(E196:F196,D195)</f>
        <v>101</v>
      </c>
      <c r="E196">
        <v>3</v>
      </c>
      <c r="G196">
        <v>0</v>
      </c>
      <c r="H196">
        <f t="shared" ref="H196:H198" si="83">C196/$C$142</f>
        <v>0</v>
      </c>
      <c r="I196">
        <f t="shared" si="78"/>
        <v>0</v>
      </c>
    </row>
    <row r="197" spans="1:9" x14ac:dyDescent="0.3">
      <c r="A197" t="s">
        <v>88</v>
      </c>
      <c r="B197">
        <v>40</v>
      </c>
      <c r="C197">
        <f t="shared" si="79"/>
        <v>0</v>
      </c>
      <c r="D197">
        <f t="shared" si="82"/>
        <v>101</v>
      </c>
      <c r="G197">
        <v>0</v>
      </c>
      <c r="H197">
        <f t="shared" si="83"/>
        <v>0</v>
      </c>
      <c r="I197">
        <f t="shared" si="78"/>
        <v>0</v>
      </c>
    </row>
    <row r="198" spans="1:9" x14ac:dyDescent="0.3">
      <c r="A198" t="s">
        <v>88</v>
      </c>
      <c r="C198">
        <f t="shared" si="79"/>
        <v>0</v>
      </c>
      <c r="D198">
        <f t="shared" si="82"/>
        <v>101</v>
      </c>
      <c r="E198">
        <v>0</v>
      </c>
      <c r="F198">
        <v>0</v>
      </c>
      <c r="G198">
        <v>0</v>
      </c>
      <c r="H198">
        <f t="shared" si="83"/>
        <v>0</v>
      </c>
      <c r="I198">
        <f t="shared" si="78"/>
        <v>0</v>
      </c>
    </row>
    <row r="199" spans="1:9" x14ac:dyDescent="0.3">
      <c r="A199" t="s">
        <v>72</v>
      </c>
      <c r="B199">
        <v>0</v>
      </c>
      <c r="C199">
        <v>176</v>
      </c>
      <c r="D199">
        <f t="shared" ref="D199:D202" si="84">SUM(E199:F199)</f>
        <v>0</v>
      </c>
      <c r="E199">
        <v>0</v>
      </c>
      <c r="F199">
        <v>0</v>
      </c>
      <c r="G199">
        <v>0</v>
      </c>
      <c r="H199">
        <f>C199/$C$199</f>
        <v>1</v>
      </c>
      <c r="I199">
        <f>H199*100</f>
        <v>100</v>
      </c>
    </row>
    <row r="200" spans="1:9" x14ac:dyDescent="0.3">
      <c r="A200">
        <v>11</v>
      </c>
      <c r="B200">
        <v>5</v>
      </c>
      <c r="C200">
        <f>$C$199-D200</f>
        <v>176</v>
      </c>
      <c r="D200">
        <f t="shared" si="84"/>
        <v>0</v>
      </c>
      <c r="E200">
        <v>0</v>
      </c>
      <c r="F200">
        <v>0</v>
      </c>
      <c r="G200">
        <v>0</v>
      </c>
      <c r="H200">
        <f t="shared" ref="H200:H211" si="85">C200/$C$199</f>
        <v>1</v>
      </c>
      <c r="I200">
        <f t="shared" ref="I200:I216" si="86">H200*100</f>
        <v>100</v>
      </c>
    </row>
    <row r="201" spans="1:9" x14ac:dyDescent="0.3">
      <c r="A201">
        <v>11</v>
      </c>
      <c r="B201">
        <v>7</v>
      </c>
      <c r="C201">
        <f t="shared" ref="C201:C216" si="87">$C$199-D201</f>
        <v>176</v>
      </c>
      <c r="D201">
        <f t="shared" si="84"/>
        <v>0</v>
      </c>
      <c r="E201">
        <v>0</v>
      </c>
      <c r="F201">
        <v>0</v>
      </c>
      <c r="G201">
        <v>0</v>
      </c>
      <c r="H201">
        <f t="shared" si="85"/>
        <v>1</v>
      </c>
      <c r="I201">
        <f t="shared" si="86"/>
        <v>100</v>
      </c>
    </row>
    <row r="202" spans="1:9" x14ac:dyDescent="0.3">
      <c r="A202">
        <v>11</v>
      </c>
      <c r="B202">
        <v>10</v>
      </c>
      <c r="C202">
        <f t="shared" si="87"/>
        <v>176</v>
      </c>
      <c r="D202">
        <f t="shared" si="84"/>
        <v>0</v>
      </c>
      <c r="E202">
        <v>0</v>
      </c>
      <c r="F202">
        <v>0</v>
      </c>
      <c r="G202">
        <v>0</v>
      </c>
      <c r="H202">
        <f t="shared" si="85"/>
        <v>1</v>
      </c>
      <c r="I202">
        <f t="shared" si="86"/>
        <v>100</v>
      </c>
    </row>
    <row r="203" spans="1:9" x14ac:dyDescent="0.3">
      <c r="A203">
        <v>11</v>
      </c>
      <c r="B203">
        <v>12</v>
      </c>
      <c r="C203">
        <f t="shared" si="87"/>
        <v>175</v>
      </c>
      <c r="D203">
        <f t="shared" ref="D203:D212" si="88">SUM(E203:F203,D202)</f>
        <v>1</v>
      </c>
      <c r="E203">
        <v>1</v>
      </c>
      <c r="F203">
        <v>0</v>
      </c>
      <c r="G203">
        <v>0</v>
      </c>
      <c r="H203">
        <f t="shared" si="85"/>
        <v>0.99431818181818177</v>
      </c>
      <c r="I203">
        <f t="shared" si="86"/>
        <v>99.431818181818173</v>
      </c>
    </row>
    <row r="204" spans="1:9" x14ac:dyDescent="0.3">
      <c r="A204">
        <v>11</v>
      </c>
      <c r="B204">
        <v>14</v>
      </c>
      <c r="C204">
        <f t="shared" si="87"/>
        <v>175</v>
      </c>
      <c r="D204">
        <f t="shared" si="88"/>
        <v>1</v>
      </c>
      <c r="E204">
        <v>0</v>
      </c>
      <c r="F204">
        <v>0</v>
      </c>
      <c r="G204">
        <v>0</v>
      </c>
      <c r="H204">
        <f t="shared" si="85"/>
        <v>0.99431818181818177</v>
      </c>
      <c r="I204">
        <f t="shared" si="86"/>
        <v>99.431818181818173</v>
      </c>
    </row>
    <row r="205" spans="1:9" x14ac:dyDescent="0.3">
      <c r="A205">
        <v>11</v>
      </c>
      <c r="B205">
        <v>17</v>
      </c>
      <c r="C205">
        <f t="shared" si="87"/>
        <v>174</v>
      </c>
      <c r="D205">
        <f t="shared" si="88"/>
        <v>2</v>
      </c>
      <c r="E205">
        <v>1</v>
      </c>
      <c r="F205">
        <v>0</v>
      </c>
      <c r="G205">
        <v>0</v>
      </c>
      <c r="H205">
        <f t="shared" si="85"/>
        <v>0.98863636363636365</v>
      </c>
      <c r="I205">
        <f t="shared" si="86"/>
        <v>98.86363636363636</v>
      </c>
    </row>
    <row r="206" spans="1:9" x14ac:dyDescent="0.3">
      <c r="A206">
        <v>11</v>
      </c>
      <c r="B206">
        <v>19</v>
      </c>
      <c r="C206">
        <f t="shared" si="87"/>
        <v>170</v>
      </c>
      <c r="D206">
        <f t="shared" si="88"/>
        <v>6</v>
      </c>
      <c r="E206">
        <v>0</v>
      </c>
      <c r="F206">
        <v>4</v>
      </c>
      <c r="G206">
        <v>0</v>
      </c>
      <c r="H206">
        <f t="shared" si="85"/>
        <v>0.96590909090909094</v>
      </c>
      <c r="I206">
        <f t="shared" si="86"/>
        <v>96.590909090909093</v>
      </c>
    </row>
    <row r="207" spans="1:9" x14ac:dyDescent="0.3">
      <c r="A207">
        <v>11</v>
      </c>
      <c r="B207">
        <v>21</v>
      </c>
      <c r="C207">
        <f t="shared" si="87"/>
        <v>159</v>
      </c>
      <c r="D207">
        <f t="shared" si="88"/>
        <v>17</v>
      </c>
      <c r="E207">
        <v>9</v>
      </c>
      <c r="F207">
        <v>2</v>
      </c>
      <c r="G207">
        <v>0</v>
      </c>
      <c r="H207">
        <f t="shared" si="85"/>
        <v>0.90340909090909094</v>
      </c>
      <c r="I207">
        <f t="shared" si="86"/>
        <v>90.340909090909093</v>
      </c>
    </row>
    <row r="208" spans="1:9" x14ac:dyDescent="0.3">
      <c r="A208">
        <v>11</v>
      </c>
      <c r="B208">
        <v>24</v>
      </c>
      <c r="C208">
        <f t="shared" si="87"/>
        <v>140</v>
      </c>
      <c r="D208">
        <f t="shared" si="88"/>
        <v>36</v>
      </c>
      <c r="E208">
        <v>18</v>
      </c>
      <c r="F208">
        <v>1</v>
      </c>
      <c r="G208">
        <v>0</v>
      </c>
      <c r="H208">
        <f t="shared" si="85"/>
        <v>0.79545454545454541</v>
      </c>
      <c r="I208">
        <f t="shared" si="86"/>
        <v>79.545454545454547</v>
      </c>
    </row>
    <row r="209" spans="1:9" x14ac:dyDescent="0.3">
      <c r="A209">
        <v>11</v>
      </c>
      <c r="B209">
        <v>26</v>
      </c>
      <c r="C209">
        <f t="shared" si="87"/>
        <v>121</v>
      </c>
      <c r="D209">
        <f t="shared" si="88"/>
        <v>55</v>
      </c>
      <c r="E209">
        <v>18</v>
      </c>
      <c r="F209">
        <v>1</v>
      </c>
      <c r="G209">
        <v>0</v>
      </c>
      <c r="H209">
        <f t="shared" si="85"/>
        <v>0.6875</v>
      </c>
      <c r="I209">
        <f t="shared" si="86"/>
        <v>68.75</v>
      </c>
    </row>
    <row r="210" spans="1:9" x14ac:dyDescent="0.3">
      <c r="A210">
        <v>11</v>
      </c>
      <c r="B210">
        <v>29</v>
      </c>
      <c r="C210">
        <f t="shared" si="87"/>
        <v>36</v>
      </c>
      <c r="D210">
        <f t="shared" si="88"/>
        <v>140</v>
      </c>
      <c r="E210">
        <v>82</v>
      </c>
      <c r="F210">
        <v>3</v>
      </c>
      <c r="G210">
        <v>0</v>
      </c>
      <c r="H210">
        <f t="shared" si="85"/>
        <v>0.20454545454545456</v>
      </c>
      <c r="I210">
        <f t="shared" si="86"/>
        <v>20.454545454545457</v>
      </c>
    </row>
    <row r="211" spans="1:9" x14ac:dyDescent="0.3">
      <c r="A211">
        <v>11</v>
      </c>
      <c r="B211">
        <v>31</v>
      </c>
      <c r="C211">
        <f t="shared" si="87"/>
        <v>8</v>
      </c>
      <c r="D211">
        <f t="shared" si="88"/>
        <v>168</v>
      </c>
      <c r="E211">
        <v>28</v>
      </c>
      <c r="F211">
        <v>0</v>
      </c>
      <c r="G211">
        <v>0</v>
      </c>
      <c r="H211">
        <f t="shared" si="85"/>
        <v>4.5454545454545456E-2</v>
      </c>
      <c r="I211">
        <f t="shared" si="86"/>
        <v>4.5454545454545459</v>
      </c>
    </row>
    <row r="212" spans="1:9" x14ac:dyDescent="0.3">
      <c r="A212">
        <v>11</v>
      </c>
      <c r="B212">
        <v>33</v>
      </c>
      <c r="C212">
        <f t="shared" si="87"/>
        <v>0</v>
      </c>
      <c r="D212">
        <f t="shared" si="88"/>
        <v>176</v>
      </c>
      <c r="E212">
        <v>8</v>
      </c>
      <c r="F212">
        <v>0</v>
      </c>
      <c r="G212">
        <v>0</v>
      </c>
      <c r="H212">
        <f t="shared" ref="H212:H216" si="89">C212/$C$142</f>
        <v>0</v>
      </c>
      <c r="I212">
        <f t="shared" si="86"/>
        <v>0</v>
      </c>
    </row>
    <row r="213" spans="1:9" x14ac:dyDescent="0.3">
      <c r="A213">
        <v>11</v>
      </c>
      <c r="B213">
        <v>35</v>
      </c>
      <c r="C213">
        <f t="shared" si="87"/>
        <v>0</v>
      </c>
      <c r="D213">
        <f>SUM(E213:F213,D212)</f>
        <v>176</v>
      </c>
      <c r="E213">
        <v>0</v>
      </c>
      <c r="F213">
        <v>0</v>
      </c>
      <c r="G213">
        <v>0</v>
      </c>
      <c r="H213">
        <f t="shared" si="89"/>
        <v>0</v>
      </c>
      <c r="I213">
        <f t="shared" si="86"/>
        <v>0</v>
      </c>
    </row>
    <row r="214" spans="1:9" x14ac:dyDescent="0.3">
      <c r="A214">
        <v>11</v>
      </c>
      <c r="B214">
        <v>38</v>
      </c>
      <c r="C214">
        <f t="shared" si="87"/>
        <v>0</v>
      </c>
      <c r="D214">
        <f t="shared" ref="D214:D216" si="90">SUM(E214:F214,D213)</f>
        <v>176</v>
      </c>
      <c r="E214">
        <v>0</v>
      </c>
      <c r="F214">
        <v>0</v>
      </c>
      <c r="G214">
        <v>0</v>
      </c>
      <c r="H214">
        <f t="shared" si="89"/>
        <v>0</v>
      </c>
      <c r="I214">
        <f t="shared" si="86"/>
        <v>0</v>
      </c>
    </row>
    <row r="215" spans="1:9" x14ac:dyDescent="0.3">
      <c r="A215">
        <v>11</v>
      </c>
      <c r="B215">
        <v>40</v>
      </c>
      <c r="C215">
        <f t="shared" si="87"/>
        <v>0</v>
      </c>
      <c r="D215">
        <f t="shared" si="90"/>
        <v>176</v>
      </c>
      <c r="E215">
        <v>0</v>
      </c>
      <c r="F215">
        <v>0</v>
      </c>
      <c r="G215">
        <v>0</v>
      </c>
      <c r="H215">
        <f t="shared" si="89"/>
        <v>0</v>
      </c>
      <c r="I215">
        <f t="shared" si="86"/>
        <v>0</v>
      </c>
    </row>
    <row r="216" spans="1:9" x14ac:dyDescent="0.3">
      <c r="A216">
        <v>11</v>
      </c>
      <c r="C216">
        <f t="shared" si="87"/>
        <v>0</v>
      </c>
      <c r="D216">
        <f t="shared" si="90"/>
        <v>176</v>
      </c>
      <c r="E216">
        <v>0</v>
      </c>
      <c r="F216">
        <v>0</v>
      </c>
      <c r="G216">
        <v>0</v>
      </c>
      <c r="H216">
        <f t="shared" si="89"/>
        <v>0</v>
      </c>
      <c r="I216">
        <f t="shared" si="86"/>
        <v>0</v>
      </c>
    </row>
    <row r="217" spans="1:9" x14ac:dyDescent="0.3">
      <c r="A217" t="s">
        <v>73</v>
      </c>
      <c r="B217">
        <v>0</v>
      </c>
      <c r="C217">
        <v>125</v>
      </c>
      <c r="D217">
        <f t="shared" ref="D217:D220" si="91">SUM(E217:F217)</f>
        <v>0</v>
      </c>
      <c r="E217">
        <v>0</v>
      </c>
      <c r="F217">
        <v>0</v>
      </c>
      <c r="G217">
        <v>0</v>
      </c>
      <c r="H217">
        <f>C217/$C$217</f>
        <v>1</v>
      </c>
      <c r="I217">
        <f>H217*100</f>
        <v>100</v>
      </c>
    </row>
    <row r="218" spans="1:9" x14ac:dyDescent="0.3">
      <c r="A218">
        <v>12</v>
      </c>
      <c r="B218">
        <v>5</v>
      </c>
      <c r="C218">
        <f>$C$217-D218</f>
        <v>125</v>
      </c>
      <c r="D218">
        <f t="shared" si="91"/>
        <v>0</v>
      </c>
      <c r="E218">
        <v>0</v>
      </c>
      <c r="F218">
        <v>0</v>
      </c>
      <c r="G218">
        <v>0</v>
      </c>
      <c r="H218">
        <f t="shared" ref="H218:H229" si="92">C218/$C$217</f>
        <v>1</v>
      </c>
      <c r="I218">
        <f t="shared" ref="I218:I234" si="93">H218*100</f>
        <v>100</v>
      </c>
    </row>
    <row r="219" spans="1:9" x14ac:dyDescent="0.3">
      <c r="A219">
        <v>12</v>
      </c>
      <c r="B219">
        <v>7</v>
      </c>
      <c r="C219">
        <f t="shared" ref="C219:C234" si="94">$C$217-D219</f>
        <v>125</v>
      </c>
      <c r="D219">
        <f t="shared" si="91"/>
        <v>0</v>
      </c>
      <c r="E219">
        <v>0</v>
      </c>
      <c r="F219">
        <v>0</v>
      </c>
      <c r="G219">
        <v>0</v>
      </c>
      <c r="H219">
        <f t="shared" si="92"/>
        <v>1</v>
      </c>
      <c r="I219">
        <f t="shared" si="93"/>
        <v>100</v>
      </c>
    </row>
    <row r="220" spans="1:9" x14ac:dyDescent="0.3">
      <c r="A220">
        <v>12</v>
      </c>
      <c r="B220">
        <v>10</v>
      </c>
      <c r="C220">
        <f t="shared" si="94"/>
        <v>125</v>
      </c>
      <c r="D220">
        <f t="shared" si="91"/>
        <v>0</v>
      </c>
      <c r="E220">
        <v>0</v>
      </c>
      <c r="F220">
        <v>0</v>
      </c>
      <c r="G220">
        <v>0</v>
      </c>
      <c r="H220">
        <f t="shared" si="92"/>
        <v>1</v>
      </c>
      <c r="I220">
        <f t="shared" si="93"/>
        <v>100</v>
      </c>
    </row>
    <row r="221" spans="1:9" x14ac:dyDescent="0.3">
      <c r="A221">
        <v>12</v>
      </c>
      <c r="B221">
        <v>12</v>
      </c>
      <c r="C221">
        <f t="shared" si="94"/>
        <v>119</v>
      </c>
      <c r="D221">
        <f t="shared" ref="D221:D230" si="95">SUM(E221:F221,D220)</f>
        <v>6</v>
      </c>
      <c r="E221">
        <v>6</v>
      </c>
      <c r="F221">
        <v>0</v>
      </c>
      <c r="G221">
        <v>0</v>
      </c>
      <c r="H221">
        <f t="shared" si="92"/>
        <v>0.95199999999999996</v>
      </c>
      <c r="I221">
        <f t="shared" si="93"/>
        <v>95.199999999999989</v>
      </c>
    </row>
    <row r="222" spans="1:9" x14ac:dyDescent="0.3">
      <c r="A222">
        <v>12</v>
      </c>
      <c r="B222">
        <v>14</v>
      </c>
      <c r="C222">
        <f t="shared" si="94"/>
        <v>119</v>
      </c>
      <c r="D222">
        <f t="shared" si="95"/>
        <v>6</v>
      </c>
      <c r="E222">
        <v>0</v>
      </c>
      <c r="F222">
        <v>0</v>
      </c>
      <c r="G222">
        <v>0</v>
      </c>
      <c r="H222">
        <f t="shared" si="92"/>
        <v>0.95199999999999996</v>
      </c>
      <c r="I222">
        <f t="shared" si="93"/>
        <v>95.199999999999989</v>
      </c>
    </row>
    <row r="223" spans="1:9" x14ac:dyDescent="0.3">
      <c r="A223">
        <v>12</v>
      </c>
      <c r="B223">
        <v>17</v>
      </c>
      <c r="C223">
        <f t="shared" si="94"/>
        <v>118</v>
      </c>
      <c r="D223">
        <f t="shared" si="95"/>
        <v>7</v>
      </c>
      <c r="E223">
        <v>1</v>
      </c>
      <c r="F223">
        <v>0</v>
      </c>
      <c r="G223">
        <v>0</v>
      </c>
      <c r="H223">
        <f t="shared" si="92"/>
        <v>0.94399999999999995</v>
      </c>
      <c r="I223">
        <f t="shared" si="93"/>
        <v>94.399999999999991</v>
      </c>
    </row>
    <row r="224" spans="1:9" x14ac:dyDescent="0.3">
      <c r="A224">
        <v>12</v>
      </c>
      <c r="B224">
        <v>19</v>
      </c>
      <c r="C224">
        <f t="shared" si="94"/>
        <v>116</v>
      </c>
      <c r="D224">
        <f t="shared" si="95"/>
        <v>9</v>
      </c>
      <c r="E224">
        <v>0</v>
      </c>
      <c r="F224">
        <v>2</v>
      </c>
      <c r="G224">
        <v>0</v>
      </c>
      <c r="H224">
        <f t="shared" si="92"/>
        <v>0.92800000000000005</v>
      </c>
      <c r="I224">
        <f t="shared" si="93"/>
        <v>92.800000000000011</v>
      </c>
    </row>
    <row r="225" spans="1:9" x14ac:dyDescent="0.3">
      <c r="A225">
        <v>12</v>
      </c>
      <c r="B225">
        <v>21</v>
      </c>
      <c r="C225">
        <f t="shared" si="94"/>
        <v>111</v>
      </c>
      <c r="D225">
        <f t="shared" si="95"/>
        <v>14</v>
      </c>
      <c r="E225">
        <v>2</v>
      </c>
      <c r="F225">
        <v>3</v>
      </c>
      <c r="G225">
        <v>0</v>
      </c>
      <c r="H225">
        <f t="shared" si="92"/>
        <v>0.88800000000000001</v>
      </c>
      <c r="I225">
        <f t="shared" si="93"/>
        <v>88.8</v>
      </c>
    </row>
    <row r="226" spans="1:9" x14ac:dyDescent="0.3">
      <c r="A226">
        <v>12</v>
      </c>
      <c r="B226">
        <v>24</v>
      </c>
      <c r="C226">
        <f t="shared" si="94"/>
        <v>94</v>
      </c>
      <c r="D226">
        <f t="shared" si="95"/>
        <v>31</v>
      </c>
      <c r="E226">
        <v>11</v>
      </c>
      <c r="F226">
        <v>6</v>
      </c>
      <c r="G226">
        <v>0</v>
      </c>
      <c r="H226">
        <f t="shared" si="92"/>
        <v>0.752</v>
      </c>
      <c r="I226">
        <f t="shared" si="93"/>
        <v>75.2</v>
      </c>
    </row>
    <row r="227" spans="1:9" x14ac:dyDescent="0.3">
      <c r="A227">
        <v>12</v>
      </c>
      <c r="B227">
        <v>26</v>
      </c>
      <c r="C227">
        <f t="shared" si="94"/>
        <v>81</v>
      </c>
      <c r="D227">
        <f t="shared" si="95"/>
        <v>44</v>
      </c>
      <c r="E227">
        <v>11</v>
      </c>
      <c r="F227">
        <v>2</v>
      </c>
      <c r="G227">
        <v>0</v>
      </c>
      <c r="H227">
        <f t="shared" si="92"/>
        <v>0.64800000000000002</v>
      </c>
      <c r="I227">
        <f t="shared" si="93"/>
        <v>64.8</v>
      </c>
    </row>
    <row r="228" spans="1:9" x14ac:dyDescent="0.3">
      <c r="A228">
        <v>12</v>
      </c>
      <c r="B228">
        <v>29</v>
      </c>
      <c r="C228">
        <f>$C$217-D228</f>
        <v>38</v>
      </c>
      <c r="D228">
        <f t="shared" si="95"/>
        <v>87</v>
      </c>
      <c r="E228">
        <v>42</v>
      </c>
      <c r="F228">
        <v>1</v>
      </c>
      <c r="G228">
        <v>0</v>
      </c>
      <c r="H228">
        <f t="shared" si="92"/>
        <v>0.30399999999999999</v>
      </c>
      <c r="I228">
        <f t="shared" si="93"/>
        <v>30.4</v>
      </c>
    </row>
    <row r="229" spans="1:9" x14ac:dyDescent="0.3">
      <c r="A229">
        <v>12</v>
      </c>
      <c r="B229">
        <v>31</v>
      </c>
      <c r="C229">
        <f t="shared" si="94"/>
        <v>16</v>
      </c>
      <c r="D229">
        <f t="shared" si="95"/>
        <v>109</v>
      </c>
      <c r="E229">
        <v>22</v>
      </c>
      <c r="F229">
        <v>0</v>
      </c>
      <c r="G229">
        <v>0</v>
      </c>
      <c r="H229">
        <f t="shared" si="92"/>
        <v>0.128</v>
      </c>
      <c r="I229">
        <f t="shared" si="93"/>
        <v>12.8</v>
      </c>
    </row>
    <row r="230" spans="1:9" x14ac:dyDescent="0.3">
      <c r="A230">
        <v>12</v>
      </c>
      <c r="B230">
        <v>33</v>
      </c>
      <c r="C230">
        <f t="shared" si="94"/>
        <v>4</v>
      </c>
      <c r="D230">
        <f t="shared" si="95"/>
        <v>121</v>
      </c>
      <c r="E230">
        <v>12</v>
      </c>
      <c r="F230">
        <v>0</v>
      </c>
      <c r="G230">
        <v>0</v>
      </c>
      <c r="H230">
        <f t="shared" ref="H230:H234" si="96">C230/$C$142</f>
        <v>6.25E-2</v>
      </c>
      <c r="I230">
        <f t="shared" si="93"/>
        <v>6.25</v>
      </c>
    </row>
    <row r="231" spans="1:9" x14ac:dyDescent="0.3">
      <c r="A231">
        <v>12</v>
      </c>
      <c r="B231">
        <v>35</v>
      </c>
      <c r="C231">
        <f t="shared" si="94"/>
        <v>0</v>
      </c>
      <c r="D231">
        <f>SUM(E231:F231,D230)</f>
        <v>125</v>
      </c>
      <c r="E231">
        <v>4</v>
      </c>
      <c r="F231">
        <v>0</v>
      </c>
      <c r="G231">
        <v>0</v>
      </c>
      <c r="H231">
        <f t="shared" si="96"/>
        <v>0</v>
      </c>
      <c r="I231">
        <f t="shared" si="93"/>
        <v>0</v>
      </c>
    </row>
    <row r="232" spans="1:9" x14ac:dyDescent="0.3">
      <c r="A232">
        <v>12</v>
      </c>
      <c r="B232">
        <v>38</v>
      </c>
      <c r="C232">
        <f t="shared" si="94"/>
        <v>0</v>
      </c>
      <c r="D232">
        <f t="shared" ref="D232:D234" si="97">SUM(E232:F232,D231)</f>
        <v>125</v>
      </c>
      <c r="E232">
        <v>0</v>
      </c>
      <c r="F232">
        <v>0</v>
      </c>
      <c r="G232">
        <v>0</v>
      </c>
      <c r="H232">
        <f t="shared" si="96"/>
        <v>0</v>
      </c>
      <c r="I232">
        <f t="shared" si="93"/>
        <v>0</v>
      </c>
    </row>
    <row r="233" spans="1:9" x14ac:dyDescent="0.3">
      <c r="A233">
        <v>12</v>
      </c>
      <c r="B233">
        <v>40</v>
      </c>
      <c r="C233">
        <f t="shared" si="94"/>
        <v>0</v>
      </c>
      <c r="D233">
        <f t="shared" si="97"/>
        <v>125</v>
      </c>
      <c r="E233">
        <v>0</v>
      </c>
      <c r="F233">
        <v>0</v>
      </c>
      <c r="G233">
        <v>0</v>
      </c>
      <c r="H233">
        <f t="shared" si="96"/>
        <v>0</v>
      </c>
      <c r="I233">
        <f t="shared" si="93"/>
        <v>0</v>
      </c>
    </row>
    <row r="234" spans="1:9" x14ac:dyDescent="0.3">
      <c r="A234">
        <v>12</v>
      </c>
      <c r="C234">
        <f t="shared" si="94"/>
        <v>0</v>
      </c>
      <c r="D234">
        <f t="shared" si="97"/>
        <v>125</v>
      </c>
      <c r="E234">
        <v>0</v>
      </c>
      <c r="F234">
        <v>0</v>
      </c>
      <c r="G234">
        <v>0</v>
      </c>
      <c r="H234">
        <f t="shared" si="96"/>
        <v>0</v>
      </c>
      <c r="I234">
        <f t="shared" si="93"/>
        <v>0</v>
      </c>
    </row>
    <row r="235" spans="1:9" x14ac:dyDescent="0.3">
      <c r="A235">
        <v>13</v>
      </c>
      <c r="B235">
        <v>0</v>
      </c>
      <c r="C235">
        <v>119</v>
      </c>
      <c r="D235">
        <f t="shared" ref="D235:D238" si="98">SUM(E235:F235)</f>
        <v>0</v>
      </c>
      <c r="E235">
        <v>0</v>
      </c>
      <c r="F235">
        <v>0</v>
      </c>
      <c r="G235">
        <v>0</v>
      </c>
      <c r="H235">
        <f>C235/$C$235</f>
        <v>1</v>
      </c>
      <c r="I235">
        <f>H235*100</f>
        <v>100</v>
      </c>
    </row>
    <row r="236" spans="1:9" x14ac:dyDescent="0.3">
      <c r="A236">
        <v>13</v>
      </c>
      <c r="B236">
        <v>5</v>
      </c>
      <c r="C236">
        <f>$C$235-D236</f>
        <v>119</v>
      </c>
      <c r="D236">
        <f t="shared" si="98"/>
        <v>0</v>
      </c>
      <c r="E236">
        <v>0</v>
      </c>
      <c r="F236">
        <v>0</v>
      </c>
      <c r="G236">
        <v>0</v>
      </c>
      <c r="H236">
        <f t="shared" ref="H236:H253" si="99">C236/$C$235</f>
        <v>1</v>
      </c>
      <c r="I236">
        <f t="shared" ref="I236:I253" si="100">H236*100</f>
        <v>100</v>
      </c>
    </row>
    <row r="237" spans="1:9" x14ac:dyDescent="0.3">
      <c r="A237">
        <v>13</v>
      </c>
      <c r="B237">
        <v>7</v>
      </c>
      <c r="C237">
        <f t="shared" ref="C237:C253" si="101">$C$235-D237</f>
        <v>119</v>
      </c>
      <c r="D237">
        <f t="shared" si="98"/>
        <v>0</v>
      </c>
      <c r="E237">
        <v>0</v>
      </c>
      <c r="F237">
        <v>0</v>
      </c>
      <c r="G237">
        <v>0</v>
      </c>
      <c r="H237">
        <f>C237/$C$235</f>
        <v>1</v>
      </c>
      <c r="I237">
        <f t="shared" si="100"/>
        <v>100</v>
      </c>
    </row>
    <row r="238" spans="1:9" x14ac:dyDescent="0.3">
      <c r="A238">
        <v>13</v>
      </c>
      <c r="B238">
        <v>10</v>
      </c>
      <c r="C238">
        <f t="shared" si="101"/>
        <v>119</v>
      </c>
      <c r="D238">
        <f t="shared" si="98"/>
        <v>0</v>
      </c>
      <c r="E238">
        <v>0</v>
      </c>
      <c r="F238">
        <v>0</v>
      </c>
      <c r="G238">
        <v>0</v>
      </c>
      <c r="H238">
        <f t="shared" si="99"/>
        <v>1</v>
      </c>
      <c r="I238">
        <f t="shared" si="100"/>
        <v>100</v>
      </c>
    </row>
    <row r="239" spans="1:9" x14ac:dyDescent="0.3">
      <c r="A239">
        <v>13</v>
      </c>
      <c r="B239">
        <v>12</v>
      </c>
      <c r="C239">
        <f t="shared" si="101"/>
        <v>116</v>
      </c>
      <c r="D239">
        <f t="shared" ref="D239:D248" si="102">SUM(E239:F239,D238)</f>
        <v>3</v>
      </c>
      <c r="E239">
        <v>3</v>
      </c>
      <c r="F239">
        <v>0</v>
      </c>
      <c r="G239">
        <v>0</v>
      </c>
      <c r="H239">
        <f t="shared" si="99"/>
        <v>0.97478991596638653</v>
      </c>
      <c r="I239">
        <f t="shared" si="100"/>
        <v>97.47899159663865</v>
      </c>
    </row>
    <row r="240" spans="1:9" x14ac:dyDescent="0.3">
      <c r="A240">
        <v>13</v>
      </c>
      <c r="B240">
        <v>14</v>
      </c>
      <c r="C240">
        <f t="shared" si="101"/>
        <v>116</v>
      </c>
      <c r="D240">
        <f t="shared" si="102"/>
        <v>3</v>
      </c>
      <c r="E240">
        <v>0</v>
      </c>
      <c r="F240">
        <v>0</v>
      </c>
      <c r="G240">
        <v>0</v>
      </c>
      <c r="H240">
        <f t="shared" si="99"/>
        <v>0.97478991596638653</v>
      </c>
      <c r="I240">
        <f t="shared" si="100"/>
        <v>97.47899159663865</v>
      </c>
    </row>
    <row r="241" spans="1:9" x14ac:dyDescent="0.3">
      <c r="A241">
        <v>13</v>
      </c>
      <c r="B241">
        <v>17</v>
      </c>
      <c r="C241">
        <f t="shared" si="101"/>
        <v>116</v>
      </c>
      <c r="D241">
        <f t="shared" si="102"/>
        <v>3</v>
      </c>
      <c r="E241">
        <v>0</v>
      </c>
      <c r="F241">
        <v>0</v>
      </c>
      <c r="G241">
        <v>0</v>
      </c>
      <c r="H241">
        <f t="shared" si="99"/>
        <v>0.97478991596638653</v>
      </c>
      <c r="I241">
        <f t="shared" si="100"/>
        <v>97.47899159663865</v>
      </c>
    </row>
    <row r="242" spans="1:9" x14ac:dyDescent="0.3">
      <c r="A242">
        <v>13</v>
      </c>
      <c r="B242">
        <v>19</v>
      </c>
      <c r="C242">
        <f t="shared" si="101"/>
        <v>112</v>
      </c>
      <c r="D242">
        <f t="shared" si="102"/>
        <v>7</v>
      </c>
      <c r="E242">
        <v>2</v>
      </c>
      <c r="F242">
        <v>2</v>
      </c>
      <c r="G242">
        <v>0</v>
      </c>
      <c r="H242">
        <f t="shared" si="99"/>
        <v>0.94117647058823528</v>
      </c>
      <c r="I242">
        <f t="shared" si="100"/>
        <v>94.117647058823522</v>
      </c>
    </row>
    <row r="243" spans="1:9" x14ac:dyDescent="0.3">
      <c r="A243">
        <v>13</v>
      </c>
      <c r="B243">
        <v>21</v>
      </c>
      <c r="C243">
        <f t="shared" si="101"/>
        <v>97</v>
      </c>
      <c r="D243">
        <f t="shared" si="102"/>
        <v>22</v>
      </c>
      <c r="E243">
        <v>5</v>
      </c>
      <c r="F243">
        <v>10</v>
      </c>
      <c r="G243">
        <v>0</v>
      </c>
      <c r="H243">
        <f t="shared" si="99"/>
        <v>0.81512605042016806</v>
      </c>
      <c r="I243">
        <f t="shared" si="100"/>
        <v>81.512605042016801</v>
      </c>
    </row>
    <row r="244" spans="1:9" x14ac:dyDescent="0.3">
      <c r="A244">
        <v>13</v>
      </c>
      <c r="B244">
        <v>24</v>
      </c>
      <c r="C244">
        <f t="shared" si="101"/>
        <v>65</v>
      </c>
      <c r="D244">
        <f t="shared" si="102"/>
        <v>54</v>
      </c>
      <c r="E244">
        <v>9</v>
      </c>
      <c r="F244">
        <v>23</v>
      </c>
      <c r="G244">
        <v>0</v>
      </c>
      <c r="H244">
        <f t="shared" si="99"/>
        <v>0.54621848739495793</v>
      </c>
      <c r="I244">
        <f t="shared" si="100"/>
        <v>54.621848739495796</v>
      </c>
    </row>
    <row r="245" spans="1:9" x14ac:dyDescent="0.3">
      <c r="A245">
        <v>13</v>
      </c>
      <c r="B245">
        <v>26</v>
      </c>
      <c r="C245">
        <f t="shared" si="101"/>
        <v>52</v>
      </c>
      <c r="D245">
        <f t="shared" si="102"/>
        <v>67</v>
      </c>
      <c r="E245">
        <v>11</v>
      </c>
      <c r="F245">
        <v>2</v>
      </c>
      <c r="G245">
        <v>0</v>
      </c>
      <c r="H245">
        <f t="shared" si="99"/>
        <v>0.43697478991596639</v>
      </c>
      <c r="I245">
        <f t="shared" si="100"/>
        <v>43.69747899159664</v>
      </c>
    </row>
    <row r="246" spans="1:9" x14ac:dyDescent="0.3">
      <c r="A246">
        <v>13</v>
      </c>
      <c r="B246">
        <v>29</v>
      </c>
      <c r="C246">
        <f t="shared" si="101"/>
        <v>31</v>
      </c>
      <c r="D246">
        <f t="shared" si="102"/>
        <v>88</v>
      </c>
      <c r="E246">
        <v>19</v>
      </c>
      <c r="F246">
        <v>2</v>
      </c>
      <c r="G246">
        <v>0</v>
      </c>
      <c r="H246">
        <f t="shared" si="99"/>
        <v>0.26050420168067229</v>
      </c>
      <c r="I246">
        <f t="shared" si="100"/>
        <v>26.05042016806723</v>
      </c>
    </row>
    <row r="247" spans="1:9" x14ac:dyDescent="0.3">
      <c r="A247">
        <v>13</v>
      </c>
      <c r="B247">
        <v>31</v>
      </c>
      <c r="C247">
        <f t="shared" si="101"/>
        <v>26</v>
      </c>
      <c r="D247">
        <f t="shared" si="102"/>
        <v>93</v>
      </c>
      <c r="E247">
        <v>5</v>
      </c>
      <c r="F247">
        <v>0</v>
      </c>
      <c r="G247">
        <v>0</v>
      </c>
      <c r="H247">
        <f>C247/$C$235</f>
        <v>0.21848739495798319</v>
      </c>
      <c r="I247">
        <f t="shared" si="100"/>
        <v>21.84873949579832</v>
      </c>
    </row>
    <row r="248" spans="1:9" x14ac:dyDescent="0.3">
      <c r="A248">
        <v>13</v>
      </c>
      <c r="B248">
        <v>33</v>
      </c>
      <c r="C248">
        <f t="shared" si="101"/>
        <v>12</v>
      </c>
      <c r="D248">
        <f t="shared" si="102"/>
        <v>107</v>
      </c>
      <c r="E248">
        <v>14</v>
      </c>
      <c r="F248">
        <v>0</v>
      </c>
      <c r="G248">
        <v>0</v>
      </c>
      <c r="H248">
        <f t="shared" si="99"/>
        <v>0.10084033613445378</v>
      </c>
      <c r="I248">
        <f t="shared" si="100"/>
        <v>10.084033613445378</v>
      </c>
    </row>
    <row r="249" spans="1:9" x14ac:dyDescent="0.3">
      <c r="A249">
        <v>13</v>
      </c>
      <c r="B249">
        <v>35</v>
      </c>
      <c r="C249">
        <f t="shared" si="101"/>
        <v>11</v>
      </c>
      <c r="D249">
        <f>SUM(E249:F249,D248)</f>
        <v>108</v>
      </c>
      <c r="E249">
        <v>1</v>
      </c>
      <c r="F249">
        <v>0</v>
      </c>
      <c r="G249">
        <v>0</v>
      </c>
      <c r="H249">
        <f t="shared" si="99"/>
        <v>9.2436974789915971E-2</v>
      </c>
      <c r="I249">
        <f t="shared" si="100"/>
        <v>9.2436974789915975</v>
      </c>
    </row>
    <row r="250" spans="1:9" x14ac:dyDescent="0.3">
      <c r="A250">
        <v>13</v>
      </c>
      <c r="B250">
        <v>38</v>
      </c>
      <c r="C250">
        <f t="shared" si="101"/>
        <v>4</v>
      </c>
      <c r="D250">
        <f t="shared" ref="D250:D253" si="103">SUM(E250:F250,D249)</f>
        <v>115</v>
      </c>
      <c r="E250">
        <v>7</v>
      </c>
      <c r="F250">
        <v>0</v>
      </c>
      <c r="G250">
        <v>0</v>
      </c>
      <c r="H250">
        <f t="shared" si="99"/>
        <v>3.3613445378151259E-2</v>
      </c>
      <c r="I250">
        <f t="shared" si="100"/>
        <v>3.3613445378151261</v>
      </c>
    </row>
    <row r="251" spans="1:9" x14ac:dyDescent="0.3">
      <c r="A251">
        <v>13</v>
      </c>
      <c r="B251">
        <v>40</v>
      </c>
      <c r="C251">
        <f t="shared" si="101"/>
        <v>2</v>
      </c>
      <c r="D251">
        <f t="shared" si="103"/>
        <v>117</v>
      </c>
      <c r="E251">
        <v>2</v>
      </c>
      <c r="F251">
        <v>0</v>
      </c>
      <c r="G251">
        <v>0</v>
      </c>
      <c r="H251">
        <f t="shared" si="99"/>
        <v>1.680672268907563E-2</v>
      </c>
      <c r="I251">
        <f t="shared" si="100"/>
        <v>1.680672268907563</v>
      </c>
    </row>
    <row r="252" spans="1:9" x14ac:dyDescent="0.3">
      <c r="A252">
        <v>13</v>
      </c>
      <c r="B252">
        <v>42</v>
      </c>
      <c r="C252">
        <f t="shared" si="101"/>
        <v>2</v>
      </c>
      <c r="D252">
        <f t="shared" si="103"/>
        <v>117</v>
      </c>
      <c r="E252">
        <v>0</v>
      </c>
      <c r="F252">
        <v>0</v>
      </c>
      <c r="G252">
        <v>0</v>
      </c>
      <c r="H252">
        <f t="shared" si="99"/>
        <v>1.680672268907563E-2</v>
      </c>
      <c r="I252">
        <f t="shared" si="100"/>
        <v>1.680672268907563</v>
      </c>
    </row>
    <row r="253" spans="1:9" x14ac:dyDescent="0.3">
      <c r="A253">
        <v>13</v>
      </c>
      <c r="B253">
        <v>45</v>
      </c>
      <c r="C253">
        <f t="shared" si="101"/>
        <v>0</v>
      </c>
      <c r="D253">
        <f t="shared" si="103"/>
        <v>119</v>
      </c>
      <c r="E253">
        <v>2</v>
      </c>
      <c r="F253">
        <v>0</v>
      </c>
      <c r="H253">
        <f t="shared" si="99"/>
        <v>0</v>
      </c>
      <c r="I253">
        <f t="shared" si="100"/>
        <v>0</v>
      </c>
    </row>
    <row r="254" spans="1:9" x14ac:dyDescent="0.3">
      <c r="A254" t="s">
        <v>74</v>
      </c>
      <c r="B254">
        <v>0</v>
      </c>
      <c r="C254">
        <v>98</v>
      </c>
      <c r="D254">
        <f t="shared" ref="D254:D257" si="104">SUM(E254:F254)</f>
        <v>0</v>
      </c>
      <c r="E254">
        <v>0</v>
      </c>
      <c r="F254">
        <v>0</v>
      </c>
      <c r="G254">
        <v>0</v>
      </c>
      <c r="H254">
        <f>C254/$C$254</f>
        <v>1</v>
      </c>
      <c r="I254">
        <f>H254*100</f>
        <v>100</v>
      </c>
    </row>
    <row r="255" spans="1:9" x14ac:dyDescent="0.3">
      <c r="A255">
        <v>14</v>
      </c>
      <c r="B255">
        <v>5</v>
      </c>
      <c r="C255">
        <f>$C$254-D255</f>
        <v>98</v>
      </c>
      <c r="D255">
        <f t="shared" si="104"/>
        <v>0</v>
      </c>
      <c r="E255">
        <v>0</v>
      </c>
      <c r="F255">
        <v>0</v>
      </c>
      <c r="G255">
        <v>0</v>
      </c>
      <c r="H255">
        <f t="shared" ref="H255:H270" si="105">C255/$C$254</f>
        <v>1</v>
      </c>
      <c r="I255">
        <f t="shared" ref="I255:I271" si="106">H255*100</f>
        <v>100</v>
      </c>
    </row>
    <row r="256" spans="1:9" x14ac:dyDescent="0.3">
      <c r="A256">
        <v>14</v>
      </c>
      <c r="B256">
        <v>7</v>
      </c>
      <c r="C256">
        <f t="shared" ref="C256:C270" si="107">$C$254-D256</f>
        <v>98</v>
      </c>
      <c r="D256">
        <f t="shared" si="104"/>
        <v>0</v>
      </c>
      <c r="E256">
        <v>0</v>
      </c>
      <c r="F256">
        <v>0</v>
      </c>
      <c r="G256">
        <v>0</v>
      </c>
      <c r="H256">
        <f t="shared" si="105"/>
        <v>1</v>
      </c>
      <c r="I256">
        <f t="shared" si="106"/>
        <v>100</v>
      </c>
    </row>
    <row r="257" spans="1:9" x14ac:dyDescent="0.3">
      <c r="A257">
        <v>14</v>
      </c>
      <c r="B257">
        <v>10</v>
      </c>
      <c r="C257">
        <f t="shared" si="107"/>
        <v>98</v>
      </c>
      <c r="D257">
        <f t="shared" si="104"/>
        <v>0</v>
      </c>
      <c r="E257">
        <v>0</v>
      </c>
      <c r="F257">
        <v>0</v>
      </c>
      <c r="G257">
        <v>0</v>
      </c>
      <c r="H257">
        <f t="shared" si="105"/>
        <v>1</v>
      </c>
      <c r="I257">
        <f t="shared" si="106"/>
        <v>100</v>
      </c>
    </row>
    <row r="258" spans="1:9" x14ac:dyDescent="0.3">
      <c r="A258">
        <v>14</v>
      </c>
      <c r="B258">
        <v>12</v>
      </c>
      <c r="C258">
        <f t="shared" si="107"/>
        <v>97</v>
      </c>
      <c r="D258">
        <f t="shared" ref="D258:D267" si="108">SUM(E258:F258,D257)</f>
        <v>1</v>
      </c>
      <c r="E258">
        <v>1</v>
      </c>
      <c r="F258">
        <v>0</v>
      </c>
      <c r="G258">
        <v>0</v>
      </c>
      <c r="H258">
        <f t="shared" si="105"/>
        <v>0.98979591836734693</v>
      </c>
      <c r="I258">
        <f t="shared" si="106"/>
        <v>98.979591836734699</v>
      </c>
    </row>
    <row r="259" spans="1:9" x14ac:dyDescent="0.3">
      <c r="A259">
        <v>14</v>
      </c>
      <c r="B259">
        <v>14</v>
      </c>
      <c r="C259">
        <f t="shared" si="107"/>
        <v>97</v>
      </c>
      <c r="D259">
        <f t="shared" si="108"/>
        <v>1</v>
      </c>
      <c r="E259">
        <v>0</v>
      </c>
      <c r="F259">
        <v>0</v>
      </c>
      <c r="G259">
        <v>0</v>
      </c>
      <c r="H259">
        <f t="shared" si="105"/>
        <v>0.98979591836734693</v>
      </c>
      <c r="I259">
        <f t="shared" si="106"/>
        <v>98.979591836734699</v>
      </c>
    </row>
    <row r="260" spans="1:9" x14ac:dyDescent="0.3">
      <c r="A260">
        <v>14</v>
      </c>
      <c r="B260">
        <v>17</v>
      </c>
      <c r="C260">
        <f t="shared" si="107"/>
        <v>97</v>
      </c>
      <c r="D260">
        <f t="shared" si="108"/>
        <v>1</v>
      </c>
      <c r="E260">
        <v>0</v>
      </c>
      <c r="F260">
        <v>0</v>
      </c>
      <c r="G260">
        <v>0</v>
      </c>
      <c r="H260">
        <f t="shared" si="105"/>
        <v>0.98979591836734693</v>
      </c>
      <c r="I260">
        <f t="shared" si="106"/>
        <v>98.979591836734699</v>
      </c>
    </row>
    <row r="261" spans="1:9" x14ac:dyDescent="0.3">
      <c r="A261">
        <v>14</v>
      </c>
      <c r="B261">
        <v>19</v>
      </c>
      <c r="C261">
        <f t="shared" si="107"/>
        <v>96</v>
      </c>
      <c r="D261">
        <f t="shared" si="108"/>
        <v>2</v>
      </c>
      <c r="E261">
        <v>1</v>
      </c>
      <c r="F261">
        <v>0</v>
      </c>
      <c r="G261">
        <v>0</v>
      </c>
      <c r="H261">
        <f t="shared" si="105"/>
        <v>0.97959183673469385</v>
      </c>
      <c r="I261">
        <f t="shared" si="106"/>
        <v>97.959183673469383</v>
      </c>
    </row>
    <row r="262" spans="1:9" x14ac:dyDescent="0.3">
      <c r="A262">
        <v>14</v>
      </c>
      <c r="B262">
        <v>21</v>
      </c>
      <c r="C262">
        <f t="shared" si="107"/>
        <v>92</v>
      </c>
      <c r="D262">
        <f t="shared" si="108"/>
        <v>6</v>
      </c>
      <c r="E262">
        <v>2</v>
      </c>
      <c r="F262">
        <v>2</v>
      </c>
      <c r="G262">
        <v>0</v>
      </c>
      <c r="H262">
        <f t="shared" si="105"/>
        <v>0.93877551020408168</v>
      </c>
      <c r="I262">
        <f t="shared" si="106"/>
        <v>93.877551020408163</v>
      </c>
    </row>
    <row r="263" spans="1:9" x14ac:dyDescent="0.3">
      <c r="A263">
        <v>14</v>
      </c>
      <c r="B263">
        <v>24</v>
      </c>
      <c r="C263">
        <f t="shared" si="107"/>
        <v>78</v>
      </c>
      <c r="D263">
        <f t="shared" si="108"/>
        <v>20</v>
      </c>
      <c r="E263">
        <v>12</v>
      </c>
      <c r="F263">
        <v>2</v>
      </c>
      <c r="G263">
        <v>0</v>
      </c>
      <c r="H263">
        <f t="shared" si="105"/>
        <v>0.79591836734693877</v>
      </c>
      <c r="I263">
        <f t="shared" si="106"/>
        <v>79.591836734693871</v>
      </c>
    </row>
    <row r="264" spans="1:9" x14ac:dyDescent="0.3">
      <c r="A264">
        <v>14</v>
      </c>
      <c r="B264">
        <v>26</v>
      </c>
      <c r="C264">
        <f t="shared" si="107"/>
        <v>66</v>
      </c>
      <c r="D264">
        <f t="shared" si="108"/>
        <v>32</v>
      </c>
      <c r="E264">
        <v>11</v>
      </c>
      <c r="F264">
        <v>1</v>
      </c>
      <c r="G264">
        <v>0</v>
      </c>
      <c r="H264">
        <f t="shared" si="105"/>
        <v>0.67346938775510201</v>
      </c>
      <c r="I264">
        <f t="shared" si="106"/>
        <v>67.346938775510196</v>
      </c>
    </row>
    <row r="265" spans="1:9" x14ac:dyDescent="0.3">
      <c r="A265">
        <v>14</v>
      </c>
      <c r="B265">
        <v>29</v>
      </c>
      <c r="C265">
        <f t="shared" si="107"/>
        <v>15</v>
      </c>
      <c r="D265">
        <f t="shared" si="108"/>
        <v>83</v>
      </c>
      <c r="E265">
        <v>50</v>
      </c>
      <c r="F265">
        <v>1</v>
      </c>
      <c r="G265">
        <v>0</v>
      </c>
      <c r="H265">
        <f t="shared" si="105"/>
        <v>0.15306122448979592</v>
      </c>
      <c r="I265">
        <f t="shared" si="106"/>
        <v>15.306122448979592</v>
      </c>
    </row>
    <row r="266" spans="1:9" x14ac:dyDescent="0.3">
      <c r="A266">
        <v>14</v>
      </c>
      <c r="B266">
        <v>31</v>
      </c>
      <c r="C266">
        <f t="shared" si="107"/>
        <v>5</v>
      </c>
      <c r="D266">
        <f t="shared" si="108"/>
        <v>93</v>
      </c>
      <c r="E266">
        <v>10</v>
      </c>
      <c r="F266">
        <v>0</v>
      </c>
      <c r="G266">
        <v>0</v>
      </c>
      <c r="H266">
        <f t="shared" si="105"/>
        <v>5.1020408163265307E-2</v>
      </c>
      <c r="I266">
        <f t="shared" si="106"/>
        <v>5.1020408163265305</v>
      </c>
    </row>
    <row r="267" spans="1:9" x14ac:dyDescent="0.3">
      <c r="A267">
        <v>14</v>
      </c>
      <c r="B267">
        <v>33</v>
      </c>
      <c r="C267">
        <f t="shared" si="107"/>
        <v>0</v>
      </c>
      <c r="D267">
        <f t="shared" si="108"/>
        <v>98</v>
      </c>
      <c r="E267">
        <v>5</v>
      </c>
      <c r="F267">
        <v>0</v>
      </c>
      <c r="G267">
        <v>0</v>
      </c>
      <c r="H267">
        <f t="shared" si="105"/>
        <v>0</v>
      </c>
      <c r="I267">
        <f t="shared" si="106"/>
        <v>0</v>
      </c>
    </row>
    <row r="268" spans="1:9" x14ac:dyDescent="0.3">
      <c r="A268">
        <v>14</v>
      </c>
      <c r="B268">
        <v>35</v>
      </c>
      <c r="C268">
        <f t="shared" si="107"/>
        <v>0</v>
      </c>
      <c r="D268">
        <f>SUM(E268:F268,D267)</f>
        <v>98</v>
      </c>
      <c r="E268">
        <v>0</v>
      </c>
      <c r="F268">
        <v>0</v>
      </c>
      <c r="G268">
        <v>0</v>
      </c>
      <c r="H268">
        <f t="shared" si="105"/>
        <v>0</v>
      </c>
      <c r="I268">
        <f t="shared" si="106"/>
        <v>0</v>
      </c>
    </row>
    <row r="269" spans="1:9" x14ac:dyDescent="0.3">
      <c r="A269">
        <v>14</v>
      </c>
      <c r="B269">
        <v>38</v>
      </c>
      <c r="C269">
        <f t="shared" si="107"/>
        <v>0</v>
      </c>
      <c r="D269">
        <f t="shared" ref="D269:D271" si="109">SUM(E269:F269,D268)</f>
        <v>98</v>
      </c>
      <c r="E269">
        <v>0</v>
      </c>
      <c r="F269">
        <v>0</v>
      </c>
      <c r="G269">
        <v>0</v>
      </c>
      <c r="H269">
        <f t="shared" si="105"/>
        <v>0</v>
      </c>
      <c r="I269">
        <f t="shared" si="106"/>
        <v>0</v>
      </c>
    </row>
    <row r="270" spans="1:9" x14ac:dyDescent="0.3">
      <c r="A270">
        <v>14</v>
      </c>
      <c r="B270">
        <v>40</v>
      </c>
      <c r="C270">
        <f t="shared" si="107"/>
        <v>0</v>
      </c>
      <c r="D270">
        <f t="shared" si="109"/>
        <v>98</v>
      </c>
      <c r="E270">
        <v>0</v>
      </c>
      <c r="F270">
        <v>0</v>
      </c>
      <c r="G270">
        <v>0</v>
      </c>
      <c r="H270">
        <f t="shared" si="105"/>
        <v>0</v>
      </c>
      <c r="I270">
        <f t="shared" si="106"/>
        <v>0</v>
      </c>
    </row>
    <row r="271" spans="1:9" x14ac:dyDescent="0.3">
      <c r="A271">
        <v>14</v>
      </c>
      <c r="C271">
        <f>$C$254-D271</f>
        <v>0</v>
      </c>
      <c r="D271">
        <f t="shared" si="109"/>
        <v>98</v>
      </c>
      <c r="E271">
        <v>0</v>
      </c>
      <c r="F271">
        <v>0</v>
      </c>
      <c r="G271">
        <v>0</v>
      </c>
      <c r="H271">
        <f>C271/$C$254</f>
        <v>0</v>
      </c>
      <c r="I271">
        <f t="shared" si="106"/>
        <v>0</v>
      </c>
    </row>
    <row r="272" spans="1:9" x14ac:dyDescent="0.3">
      <c r="A272" t="s">
        <v>75</v>
      </c>
      <c r="B272">
        <v>0</v>
      </c>
      <c r="C272">
        <v>156</v>
      </c>
      <c r="D272">
        <f t="shared" ref="D272:D275" si="110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110"/>
        <v>0</v>
      </c>
      <c r="E273">
        <v>0</v>
      </c>
      <c r="F273">
        <v>0</v>
      </c>
      <c r="G273">
        <v>0</v>
      </c>
      <c r="H273">
        <f t="shared" ref="H273:H289" si="111">C273/$C$272</f>
        <v>1</v>
      </c>
      <c r="I273">
        <f t="shared" ref="I273:I289" si="112">H273*100</f>
        <v>100</v>
      </c>
    </row>
    <row r="274" spans="1:9" x14ac:dyDescent="0.3">
      <c r="A274">
        <v>15</v>
      </c>
      <c r="B274">
        <v>7</v>
      </c>
      <c r="C274">
        <f t="shared" ref="C274:C289" si="113">$C$272-D274</f>
        <v>156</v>
      </c>
      <c r="D274">
        <f t="shared" si="110"/>
        <v>0</v>
      </c>
      <c r="E274">
        <v>0</v>
      </c>
      <c r="F274">
        <v>0</v>
      </c>
      <c r="G274">
        <v>0</v>
      </c>
      <c r="H274">
        <f t="shared" si="111"/>
        <v>1</v>
      </c>
      <c r="I274">
        <f t="shared" si="112"/>
        <v>100</v>
      </c>
    </row>
    <row r="275" spans="1:9" x14ac:dyDescent="0.3">
      <c r="A275">
        <v>15</v>
      </c>
      <c r="B275">
        <v>10</v>
      </c>
      <c r="C275">
        <f t="shared" si="113"/>
        <v>156</v>
      </c>
      <c r="D275">
        <f t="shared" si="110"/>
        <v>0</v>
      </c>
      <c r="E275">
        <v>0</v>
      </c>
      <c r="F275">
        <v>0</v>
      </c>
      <c r="G275">
        <v>0</v>
      </c>
      <c r="H275">
        <f t="shared" si="111"/>
        <v>1</v>
      </c>
      <c r="I275">
        <f t="shared" si="112"/>
        <v>100</v>
      </c>
    </row>
    <row r="276" spans="1:9" x14ac:dyDescent="0.3">
      <c r="A276">
        <v>15</v>
      </c>
      <c r="B276">
        <v>12</v>
      </c>
      <c r="C276">
        <f t="shared" si="113"/>
        <v>153</v>
      </c>
      <c r="D276">
        <f t="shared" ref="D276:D285" si="114">SUM(E276:F276,D275)</f>
        <v>3</v>
      </c>
      <c r="E276">
        <v>3</v>
      </c>
      <c r="F276">
        <v>0</v>
      </c>
      <c r="G276">
        <v>0</v>
      </c>
      <c r="H276">
        <f t="shared" si="111"/>
        <v>0.98076923076923073</v>
      </c>
      <c r="I276">
        <f t="shared" si="112"/>
        <v>98.076923076923066</v>
      </c>
    </row>
    <row r="277" spans="1:9" x14ac:dyDescent="0.3">
      <c r="A277">
        <v>15</v>
      </c>
      <c r="B277">
        <v>14</v>
      </c>
      <c r="C277">
        <f t="shared" si="113"/>
        <v>153</v>
      </c>
      <c r="D277">
        <f t="shared" si="114"/>
        <v>3</v>
      </c>
      <c r="E277">
        <v>0</v>
      </c>
      <c r="F277">
        <v>0</v>
      </c>
      <c r="G277">
        <v>0</v>
      </c>
      <c r="H277">
        <f t="shared" si="111"/>
        <v>0.98076923076923073</v>
      </c>
      <c r="I277">
        <f t="shared" si="112"/>
        <v>98.076923076923066</v>
      </c>
    </row>
    <row r="278" spans="1:9" x14ac:dyDescent="0.3">
      <c r="A278">
        <v>15</v>
      </c>
      <c r="B278">
        <v>17</v>
      </c>
      <c r="C278">
        <f t="shared" si="113"/>
        <v>151</v>
      </c>
      <c r="D278">
        <f t="shared" si="114"/>
        <v>5</v>
      </c>
      <c r="E278">
        <v>2</v>
      </c>
      <c r="F278">
        <v>0</v>
      </c>
      <c r="G278">
        <v>0</v>
      </c>
      <c r="H278">
        <f t="shared" si="111"/>
        <v>0.96794871794871795</v>
      </c>
      <c r="I278">
        <f t="shared" si="112"/>
        <v>96.794871794871796</v>
      </c>
    </row>
    <row r="279" spans="1:9" x14ac:dyDescent="0.3">
      <c r="A279">
        <v>15</v>
      </c>
      <c r="B279">
        <v>19</v>
      </c>
      <c r="C279">
        <f t="shared" si="113"/>
        <v>151</v>
      </c>
      <c r="D279">
        <f t="shared" si="114"/>
        <v>5</v>
      </c>
      <c r="E279">
        <v>0</v>
      </c>
      <c r="F279">
        <v>0</v>
      </c>
      <c r="G279">
        <v>0</v>
      </c>
      <c r="H279">
        <f t="shared" si="111"/>
        <v>0.96794871794871795</v>
      </c>
      <c r="I279">
        <f t="shared" si="112"/>
        <v>96.794871794871796</v>
      </c>
    </row>
    <row r="280" spans="1:9" x14ac:dyDescent="0.3">
      <c r="A280">
        <v>15</v>
      </c>
      <c r="B280">
        <v>21</v>
      </c>
      <c r="C280">
        <f t="shared" si="113"/>
        <v>143</v>
      </c>
      <c r="D280">
        <f t="shared" si="114"/>
        <v>13</v>
      </c>
      <c r="E280">
        <v>4</v>
      </c>
      <c r="F280">
        <v>4</v>
      </c>
      <c r="G280">
        <v>0</v>
      </c>
      <c r="H280">
        <f t="shared" si="111"/>
        <v>0.91666666666666663</v>
      </c>
      <c r="I280">
        <f t="shared" si="112"/>
        <v>91.666666666666657</v>
      </c>
    </row>
    <row r="281" spans="1:9" x14ac:dyDescent="0.3">
      <c r="A281">
        <v>15</v>
      </c>
      <c r="B281">
        <v>24</v>
      </c>
      <c r="C281">
        <f t="shared" si="113"/>
        <v>120</v>
      </c>
      <c r="D281">
        <f t="shared" si="114"/>
        <v>36</v>
      </c>
      <c r="E281">
        <v>18</v>
      </c>
      <c r="F281">
        <v>5</v>
      </c>
      <c r="G281">
        <v>0</v>
      </c>
      <c r="H281">
        <f t="shared" si="111"/>
        <v>0.76923076923076927</v>
      </c>
      <c r="I281">
        <f t="shared" si="112"/>
        <v>76.923076923076934</v>
      </c>
    </row>
    <row r="282" spans="1:9" x14ac:dyDescent="0.3">
      <c r="A282">
        <v>15</v>
      </c>
      <c r="B282">
        <v>26</v>
      </c>
      <c r="C282">
        <f t="shared" si="113"/>
        <v>99</v>
      </c>
      <c r="D282">
        <f t="shared" si="114"/>
        <v>57</v>
      </c>
      <c r="E282">
        <v>18</v>
      </c>
      <c r="F282">
        <v>3</v>
      </c>
      <c r="G282">
        <v>0</v>
      </c>
      <c r="H282">
        <f t="shared" si="111"/>
        <v>0.63461538461538458</v>
      </c>
      <c r="I282">
        <f t="shared" si="112"/>
        <v>63.46153846153846</v>
      </c>
    </row>
    <row r="283" spans="1:9" x14ac:dyDescent="0.3">
      <c r="A283">
        <v>15</v>
      </c>
      <c r="B283">
        <v>29</v>
      </c>
      <c r="C283">
        <f t="shared" si="113"/>
        <v>18</v>
      </c>
      <c r="D283">
        <f t="shared" si="114"/>
        <v>138</v>
      </c>
      <c r="E283">
        <v>81</v>
      </c>
      <c r="F283">
        <v>0</v>
      </c>
      <c r="G283">
        <v>0</v>
      </c>
      <c r="H283">
        <f t="shared" si="111"/>
        <v>0.11538461538461539</v>
      </c>
      <c r="I283">
        <f t="shared" si="112"/>
        <v>11.538461538461538</v>
      </c>
    </row>
    <row r="284" spans="1:9" x14ac:dyDescent="0.3">
      <c r="A284">
        <v>15</v>
      </c>
      <c r="B284">
        <v>31</v>
      </c>
      <c r="C284">
        <f t="shared" si="113"/>
        <v>4</v>
      </c>
      <c r="D284">
        <f t="shared" si="114"/>
        <v>152</v>
      </c>
      <c r="E284">
        <v>14</v>
      </c>
      <c r="F284">
        <v>0</v>
      </c>
      <c r="G284">
        <v>0</v>
      </c>
      <c r="H284">
        <f t="shared" si="111"/>
        <v>2.564102564102564E-2</v>
      </c>
      <c r="I284">
        <f t="shared" si="112"/>
        <v>2.5641025641025639</v>
      </c>
    </row>
    <row r="285" spans="1:9" x14ac:dyDescent="0.3">
      <c r="A285">
        <v>15</v>
      </c>
      <c r="B285">
        <v>33</v>
      </c>
      <c r="C285">
        <f t="shared" si="113"/>
        <v>0</v>
      </c>
      <c r="D285">
        <f t="shared" si="114"/>
        <v>156</v>
      </c>
      <c r="E285">
        <v>4</v>
      </c>
      <c r="F285">
        <v>0</v>
      </c>
      <c r="G285">
        <v>0</v>
      </c>
      <c r="H285">
        <f t="shared" si="111"/>
        <v>0</v>
      </c>
      <c r="I285">
        <f t="shared" si="112"/>
        <v>0</v>
      </c>
    </row>
    <row r="286" spans="1:9" x14ac:dyDescent="0.3">
      <c r="A286">
        <v>15</v>
      </c>
      <c r="B286">
        <v>35</v>
      </c>
      <c r="C286">
        <f t="shared" si="113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111"/>
        <v>0</v>
      </c>
      <c r="I286">
        <f t="shared" si="112"/>
        <v>0</v>
      </c>
    </row>
    <row r="287" spans="1:9" x14ac:dyDescent="0.3">
      <c r="A287">
        <v>15</v>
      </c>
      <c r="B287">
        <v>38</v>
      </c>
      <c r="C287">
        <f t="shared" si="113"/>
        <v>0</v>
      </c>
      <c r="D287">
        <f t="shared" ref="D287:D289" si="115">SUM(E287:F287,D286)</f>
        <v>156</v>
      </c>
      <c r="E287">
        <v>0</v>
      </c>
      <c r="F287">
        <v>0</v>
      </c>
      <c r="G287">
        <v>0</v>
      </c>
      <c r="H287">
        <f t="shared" si="111"/>
        <v>0</v>
      </c>
      <c r="I287">
        <f t="shared" si="112"/>
        <v>0</v>
      </c>
    </row>
    <row r="288" spans="1:9" x14ac:dyDescent="0.3">
      <c r="A288">
        <v>15</v>
      </c>
      <c r="B288">
        <v>40</v>
      </c>
      <c r="C288">
        <f t="shared" si="113"/>
        <v>0</v>
      </c>
      <c r="D288">
        <f t="shared" si="115"/>
        <v>156</v>
      </c>
      <c r="E288">
        <v>0</v>
      </c>
      <c r="F288">
        <v>0</v>
      </c>
      <c r="G288">
        <v>0</v>
      </c>
      <c r="H288">
        <f t="shared" si="111"/>
        <v>0</v>
      </c>
      <c r="I288">
        <f t="shared" si="112"/>
        <v>0</v>
      </c>
    </row>
    <row r="289" spans="1:9" x14ac:dyDescent="0.3">
      <c r="A289">
        <v>15</v>
      </c>
      <c r="C289">
        <f t="shared" si="113"/>
        <v>0</v>
      </c>
      <c r="D289">
        <f t="shared" si="115"/>
        <v>156</v>
      </c>
      <c r="E289">
        <v>0</v>
      </c>
      <c r="F289">
        <v>0</v>
      </c>
      <c r="G289">
        <v>0</v>
      </c>
      <c r="H289">
        <f t="shared" si="111"/>
        <v>0</v>
      </c>
      <c r="I289">
        <f t="shared" si="112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116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116"/>
        <v>0</v>
      </c>
      <c r="E291">
        <v>0</v>
      </c>
      <c r="F291">
        <v>0</v>
      </c>
      <c r="G291">
        <v>0</v>
      </c>
      <c r="H291">
        <f t="shared" ref="H291:H307" si="117">C291/$C$290</f>
        <v>1</v>
      </c>
      <c r="I291">
        <f t="shared" ref="I291:I307" si="118">H291*100</f>
        <v>100</v>
      </c>
    </row>
    <row r="292" spans="1:9" x14ac:dyDescent="0.3">
      <c r="A292">
        <v>16</v>
      </c>
      <c r="B292">
        <v>7</v>
      </c>
      <c r="C292">
        <f t="shared" ref="C292:C307" si="119">$C$290-D292</f>
        <v>156</v>
      </c>
      <c r="D292">
        <f t="shared" si="116"/>
        <v>0</v>
      </c>
      <c r="E292">
        <v>0</v>
      </c>
      <c r="F292">
        <v>0</v>
      </c>
      <c r="G292">
        <v>0</v>
      </c>
      <c r="H292">
        <f t="shared" si="117"/>
        <v>1</v>
      </c>
      <c r="I292">
        <f t="shared" si="118"/>
        <v>100</v>
      </c>
    </row>
    <row r="293" spans="1:9" x14ac:dyDescent="0.3">
      <c r="A293">
        <v>16</v>
      </c>
      <c r="B293">
        <v>10</v>
      </c>
      <c r="C293">
        <f t="shared" si="119"/>
        <v>156</v>
      </c>
      <c r="D293">
        <f t="shared" si="116"/>
        <v>0</v>
      </c>
      <c r="E293">
        <v>0</v>
      </c>
      <c r="F293">
        <v>0</v>
      </c>
      <c r="G293">
        <v>0</v>
      </c>
      <c r="H293">
        <f t="shared" si="117"/>
        <v>1</v>
      </c>
      <c r="I293">
        <f t="shared" si="118"/>
        <v>100</v>
      </c>
    </row>
    <row r="294" spans="1:9" x14ac:dyDescent="0.3">
      <c r="A294">
        <v>16</v>
      </c>
      <c r="B294">
        <v>12</v>
      </c>
      <c r="C294">
        <f t="shared" si="119"/>
        <v>154</v>
      </c>
      <c r="D294">
        <f t="shared" ref="D294:D303" si="120">SUM(E294:F294,D293)</f>
        <v>2</v>
      </c>
      <c r="E294">
        <v>2</v>
      </c>
      <c r="F294">
        <v>0</v>
      </c>
      <c r="G294">
        <v>0</v>
      </c>
      <c r="H294">
        <f t="shared" si="117"/>
        <v>0.98717948717948723</v>
      </c>
      <c r="I294">
        <f t="shared" si="118"/>
        <v>98.71794871794873</v>
      </c>
    </row>
    <row r="295" spans="1:9" x14ac:dyDescent="0.3">
      <c r="A295">
        <v>16</v>
      </c>
      <c r="B295">
        <v>14</v>
      </c>
      <c r="C295">
        <f t="shared" si="119"/>
        <v>154</v>
      </c>
      <c r="D295">
        <f t="shared" si="120"/>
        <v>2</v>
      </c>
      <c r="E295">
        <v>0</v>
      </c>
      <c r="F295">
        <v>0</v>
      </c>
      <c r="G295">
        <v>0</v>
      </c>
      <c r="H295">
        <f t="shared" si="117"/>
        <v>0.98717948717948723</v>
      </c>
      <c r="I295">
        <f t="shared" si="118"/>
        <v>98.71794871794873</v>
      </c>
    </row>
    <row r="296" spans="1:9" x14ac:dyDescent="0.3">
      <c r="A296">
        <v>16</v>
      </c>
      <c r="B296">
        <v>17</v>
      </c>
      <c r="C296">
        <f t="shared" si="119"/>
        <v>154</v>
      </c>
      <c r="D296">
        <f t="shared" si="120"/>
        <v>2</v>
      </c>
      <c r="E296">
        <v>0</v>
      </c>
      <c r="F296">
        <v>0</v>
      </c>
      <c r="G296">
        <v>0</v>
      </c>
      <c r="H296">
        <f t="shared" si="117"/>
        <v>0.98717948717948723</v>
      </c>
      <c r="I296">
        <f t="shared" si="118"/>
        <v>98.71794871794873</v>
      </c>
    </row>
    <row r="297" spans="1:9" x14ac:dyDescent="0.3">
      <c r="A297">
        <v>16</v>
      </c>
      <c r="B297">
        <v>19</v>
      </c>
      <c r="C297">
        <f t="shared" si="119"/>
        <v>148</v>
      </c>
      <c r="D297">
        <f t="shared" si="120"/>
        <v>8</v>
      </c>
      <c r="E297">
        <v>4</v>
      </c>
      <c r="F297">
        <v>2</v>
      </c>
      <c r="G297">
        <v>0</v>
      </c>
      <c r="H297">
        <f t="shared" si="117"/>
        <v>0.94871794871794868</v>
      </c>
      <c r="I297">
        <f t="shared" si="118"/>
        <v>94.871794871794862</v>
      </c>
    </row>
    <row r="298" spans="1:9" x14ac:dyDescent="0.3">
      <c r="A298">
        <v>16</v>
      </c>
      <c r="B298">
        <v>21</v>
      </c>
      <c r="C298">
        <f t="shared" si="119"/>
        <v>136</v>
      </c>
      <c r="D298">
        <f t="shared" si="120"/>
        <v>20</v>
      </c>
      <c r="E298">
        <v>4</v>
      </c>
      <c r="F298">
        <v>8</v>
      </c>
      <c r="G298">
        <v>0</v>
      </c>
      <c r="H298">
        <f t="shared" si="117"/>
        <v>0.87179487179487181</v>
      </c>
      <c r="I298">
        <f t="shared" si="118"/>
        <v>87.179487179487182</v>
      </c>
    </row>
    <row r="299" spans="1:9" x14ac:dyDescent="0.3">
      <c r="A299">
        <v>16</v>
      </c>
      <c r="B299">
        <v>24</v>
      </c>
      <c r="C299">
        <f t="shared" si="119"/>
        <v>98</v>
      </c>
      <c r="D299">
        <f t="shared" si="120"/>
        <v>58</v>
      </c>
      <c r="E299">
        <v>10</v>
      </c>
      <c r="F299">
        <v>28</v>
      </c>
      <c r="G299">
        <v>0</v>
      </c>
      <c r="H299">
        <f t="shared" si="117"/>
        <v>0.62820512820512819</v>
      </c>
      <c r="I299">
        <f t="shared" si="118"/>
        <v>62.820512820512818</v>
      </c>
    </row>
    <row r="300" spans="1:9" x14ac:dyDescent="0.3">
      <c r="A300">
        <v>16</v>
      </c>
      <c r="B300">
        <v>26</v>
      </c>
      <c r="C300">
        <f t="shared" si="119"/>
        <v>79</v>
      </c>
      <c r="D300">
        <f t="shared" si="120"/>
        <v>77</v>
      </c>
      <c r="E300">
        <v>11</v>
      </c>
      <c r="F300">
        <v>8</v>
      </c>
      <c r="G300">
        <v>0</v>
      </c>
      <c r="H300">
        <f t="shared" si="117"/>
        <v>0.50641025641025639</v>
      </c>
      <c r="I300">
        <f t="shared" si="118"/>
        <v>50.641025641025635</v>
      </c>
    </row>
    <row r="301" spans="1:9" x14ac:dyDescent="0.3">
      <c r="A301">
        <v>16</v>
      </c>
      <c r="B301">
        <v>29</v>
      </c>
      <c r="C301">
        <f t="shared" si="119"/>
        <v>27</v>
      </c>
      <c r="D301">
        <f t="shared" si="120"/>
        <v>129</v>
      </c>
      <c r="E301">
        <v>52</v>
      </c>
      <c r="F301">
        <v>0</v>
      </c>
      <c r="G301">
        <v>0</v>
      </c>
      <c r="H301">
        <f t="shared" si="117"/>
        <v>0.17307692307692307</v>
      </c>
      <c r="I301">
        <f t="shared" si="118"/>
        <v>17.307692307692307</v>
      </c>
    </row>
    <row r="302" spans="1:9" x14ac:dyDescent="0.3">
      <c r="A302">
        <v>16</v>
      </c>
      <c r="B302">
        <v>31</v>
      </c>
      <c r="C302">
        <f t="shared" si="119"/>
        <v>18</v>
      </c>
      <c r="D302">
        <f t="shared" si="120"/>
        <v>138</v>
      </c>
      <c r="E302">
        <v>9</v>
      </c>
      <c r="F302">
        <v>0</v>
      </c>
      <c r="G302">
        <v>0</v>
      </c>
      <c r="H302">
        <f t="shared" si="117"/>
        <v>0.11538461538461539</v>
      </c>
      <c r="I302">
        <f t="shared" si="118"/>
        <v>11.538461538461538</v>
      </c>
    </row>
    <row r="303" spans="1:9" x14ac:dyDescent="0.3">
      <c r="A303">
        <v>16</v>
      </c>
      <c r="B303">
        <v>33</v>
      </c>
      <c r="C303">
        <f t="shared" si="119"/>
        <v>7</v>
      </c>
      <c r="D303">
        <f t="shared" si="120"/>
        <v>149</v>
      </c>
      <c r="E303">
        <v>11</v>
      </c>
      <c r="F303">
        <v>0</v>
      </c>
      <c r="G303">
        <v>0</v>
      </c>
      <c r="H303">
        <f t="shared" si="117"/>
        <v>4.4871794871794872E-2</v>
      </c>
      <c r="I303">
        <f t="shared" si="118"/>
        <v>4.4871794871794872</v>
      </c>
    </row>
    <row r="304" spans="1:9" x14ac:dyDescent="0.3">
      <c r="A304">
        <v>16</v>
      </c>
      <c r="B304">
        <v>35</v>
      </c>
      <c r="C304">
        <f t="shared" si="119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117"/>
        <v>1.282051282051282E-2</v>
      </c>
      <c r="I304">
        <f t="shared" si="118"/>
        <v>1.2820512820512819</v>
      </c>
    </row>
    <row r="305" spans="1:9" x14ac:dyDescent="0.3">
      <c r="A305">
        <v>16</v>
      </c>
      <c r="B305">
        <v>38</v>
      </c>
      <c r="C305">
        <f t="shared" si="119"/>
        <v>1</v>
      </c>
      <c r="D305">
        <f t="shared" ref="D305:D307" si="121">SUM(E305:F305,D304)</f>
        <v>155</v>
      </c>
      <c r="E305">
        <v>1</v>
      </c>
      <c r="F305">
        <v>0</v>
      </c>
      <c r="G305">
        <v>0</v>
      </c>
      <c r="H305">
        <f t="shared" si="117"/>
        <v>6.41025641025641E-3</v>
      </c>
      <c r="I305">
        <f t="shared" si="118"/>
        <v>0.64102564102564097</v>
      </c>
    </row>
    <row r="306" spans="1:9" x14ac:dyDescent="0.3">
      <c r="A306">
        <v>16</v>
      </c>
      <c r="B306">
        <v>40</v>
      </c>
      <c r="C306">
        <f t="shared" si="119"/>
        <v>1</v>
      </c>
      <c r="D306">
        <f t="shared" si="121"/>
        <v>155</v>
      </c>
      <c r="E306">
        <v>0</v>
      </c>
      <c r="F306">
        <v>0</v>
      </c>
      <c r="G306">
        <v>0</v>
      </c>
      <c r="H306">
        <f t="shared" si="117"/>
        <v>6.41025641025641E-3</v>
      </c>
      <c r="I306">
        <f t="shared" si="118"/>
        <v>0.64102564102564097</v>
      </c>
    </row>
    <row r="307" spans="1:9" x14ac:dyDescent="0.3">
      <c r="A307">
        <v>16</v>
      </c>
      <c r="B307">
        <v>42</v>
      </c>
      <c r="C307">
        <f t="shared" si="119"/>
        <v>0</v>
      </c>
      <c r="D307">
        <f t="shared" si="121"/>
        <v>156</v>
      </c>
      <c r="E307">
        <v>1</v>
      </c>
      <c r="F307">
        <v>0</v>
      </c>
      <c r="G307">
        <v>0</v>
      </c>
      <c r="H307">
        <f t="shared" si="117"/>
        <v>0</v>
      </c>
      <c r="I307">
        <f t="shared" si="118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22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22"/>
        <v>0</v>
      </c>
      <c r="E309">
        <v>0</v>
      </c>
      <c r="F309">
        <v>0</v>
      </c>
      <c r="G309">
        <v>0</v>
      </c>
      <c r="H309">
        <f t="shared" ref="H309:H325" si="123">C309/$C$308</f>
        <v>1</v>
      </c>
      <c r="I309">
        <f t="shared" ref="I309:I325" si="124">H309*100</f>
        <v>100</v>
      </c>
    </row>
    <row r="310" spans="1:9" x14ac:dyDescent="0.3">
      <c r="A310">
        <v>17</v>
      </c>
      <c r="B310">
        <v>7</v>
      </c>
      <c r="C310">
        <f t="shared" ref="C310:C325" si="125">$C$308-D310</f>
        <v>134</v>
      </c>
      <c r="D310">
        <f t="shared" si="122"/>
        <v>0</v>
      </c>
      <c r="E310">
        <v>0</v>
      </c>
      <c r="F310">
        <v>0</v>
      </c>
      <c r="G310">
        <v>0</v>
      </c>
      <c r="H310">
        <f t="shared" si="123"/>
        <v>1</v>
      </c>
      <c r="I310">
        <f t="shared" si="124"/>
        <v>100</v>
      </c>
    </row>
    <row r="311" spans="1:9" x14ac:dyDescent="0.3">
      <c r="A311">
        <v>17</v>
      </c>
      <c r="B311">
        <v>10</v>
      </c>
      <c r="C311">
        <f t="shared" si="125"/>
        <v>134</v>
      </c>
      <c r="D311">
        <f t="shared" si="122"/>
        <v>0</v>
      </c>
      <c r="E311">
        <v>0</v>
      </c>
      <c r="F311">
        <v>0</v>
      </c>
      <c r="G311">
        <v>0</v>
      </c>
      <c r="H311">
        <f t="shared" si="123"/>
        <v>1</v>
      </c>
      <c r="I311">
        <f t="shared" si="124"/>
        <v>100</v>
      </c>
    </row>
    <row r="312" spans="1:9" x14ac:dyDescent="0.3">
      <c r="A312">
        <v>17</v>
      </c>
      <c r="B312">
        <v>12</v>
      </c>
      <c r="C312">
        <f t="shared" si="125"/>
        <v>132</v>
      </c>
      <c r="D312">
        <f t="shared" ref="D312:D321" si="126">SUM(E312:F312,D311)</f>
        <v>2</v>
      </c>
      <c r="E312">
        <v>2</v>
      </c>
      <c r="F312">
        <v>0</v>
      </c>
      <c r="G312">
        <v>0</v>
      </c>
      <c r="H312">
        <f t="shared" si="123"/>
        <v>0.9850746268656716</v>
      </c>
      <c r="I312">
        <f t="shared" si="124"/>
        <v>98.507462686567166</v>
      </c>
    </row>
    <row r="313" spans="1:9" x14ac:dyDescent="0.3">
      <c r="A313">
        <v>17</v>
      </c>
      <c r="B313">
        <v>14</v>
      </c>
      <c r="C313">
        <f t="shared" si="125"/>
        <v>132</v>
      </c>
      <c r="D313">
        <f t="shared" si="126"/>
        <v>2</v>
      </c>
      <c r="E313">
        <v>0</v>
      </c>
      <c r="F313">
        <v>0</v>
      </c>
      <c r="G313">
        <v>0</v>
      </c>
      <c r="H313">
        <f t="shared" si="123"/>
        <v>0.9850746268656716</v>
      </c>
      <c r="I313">
        <f t="shared" si="124"/>
        <v>98.507462686567166</v>
      </c>
    </row>
    <row r="314" spans="1:9" x14ac:dyDescent="0.3">
      <c r="A314">
        <v>17</v>
      </c>
      <c r="B314">
        <v>17</v>
      </c>
      <c r="C314">
        <f t="shared" si="125"/>
        <v>132</v>
      </c>
      <c r="D314">
        <f t="shared" si="126"/>
        <v>2</v>
      </c>
      <c r="E314">
        <v>0</v>
      </c>
      <c r="F314">
        <v>0</v>
      </c>
      <c r="G314">
        <v>0</v>
      </c>
      <c r="H314">
        <f t="shared" si="123"/>
        <v>0.9850746268656716</v>
      </c>
      <c r="I314">
        <f t="shared" si="124"/>
        <v>98.507462686567166</v>
      </c>
    </row>
    <row r="315" spans="1:9" x14ac:dyDescent="0.3">
      <c r="A315">
        <v>17</v>
      </c>
      <c r="B315">
        <v>19</v>
      </c>
      <c r="C315">
        <f t="shared" si="125"/>
        <v>124</v>
      </c>
      <c r="D315">
        <f t="shared" si="126"/>
        <v>10</v>
      </c>
      <c r="E315">
        <v>4</v>
      </c>
      <c r="F315">
        <v>4</v>
      </c>
      <c r="G315">
        <v>0</v>
      </c>
      <c r="H315">
        <f t="shared" si="123"/>
        <v>0.92537313432835822</v>
      </c>
      <c r="I315">
        <f t="shared" si="124"/>
        <v>92.537313432835816</v>
      </c>
    </row>
    <row r="316" spans="1:9" x14ac:dyDescent="0.3">
      <c r="A316">
        <v>17</v>
      </c>
      <c r="B316">
        <v>21</v>
      </c>
      <c r="C316">
        <f t="shared" si="125"/>
        <v>109</v>
      </c>
      <c r="D316">
        <f t="shared" si="126"/>
        <v>25</v>
      </c>
      <c r="E316">
        <v>5</v>
      </c>
      <c r="F316">
        <v>10</v>
      </c>
      <c r="G316">
        <v>0</v>
      </c>
      <c r="H316">
        <f t="shared" si="123"/>
        <v>0.81343283582089554</v>
      </c>
      <c r="I316">
        <f t="shared" si="124"/>
        <v>81.343283582089555</v>
      </c>
    </row>
    <row r="317" spans="1:9" x14ac:dyDescent="0.3">
      <c r="A317">
        <v>17</v>
      </c>
      <c r="B317">
        <v>24</v>
      </c>
      <c r="C317">
        <f t="shared" si="125"/>
        <v>90</v>
      </c>
      <c r="D317">
        <f t="shared" si="126"/>
        <v>44</v>
      </c>
      <c r="E317">
        <v>10</v>
      </c>
      <c r="F317">
        <v>9</v>
      </c>
      <c r="G317">
        <v>0</v>
      </c>
      <c r="H317">
        <f t="shared" si="123"/>
        <v>0.67164179104477617</v>
      </c>
      <c r="I317">
        <f t="shared" si="124"/>
        <v>67.164179104477611</v>
      </c>
    </row>
    <row r="318" spans="1:9" x14ac:dyDescent="0.3">
      <c r="A318">
        <v>17</v>
      </c>
      <c r="B318">
        <v>26</v>
      </c>
      <c r="C318">
        <f t="shared" si="125"/>
        <v>70</v>
      </c>
      <c r="D318">
        <f t="shared" si="126"/>
        <v>64</v>
      </c>
      <c r="E318">
        <v>15</v>
      </c>
      <c r="F318">
        <v>5</v>
      </c>
      <c r="G318">
        <v>0</v>
      </c>
      <c r="H318">
        <f t="shared" si="123"/>
        <v>0.52238805970149249</v>
      </c>
      <c r="I318">
        <f t="shared" si="124"/>
        <v>52.238805970149251</v>
      </c>
    </row>
    <row r="319" spans="1:9" x14ac:dyDescent="0.3">
      <c r="A319">
        <v>17</v>
      </c>
      <c r="B319">
        <v>29</v>
      </c>
      <c r="C319">
        <f t="shared" si="125"/>
        <v>34</v>
      </c>
      <c r="D319">
        <f t="shared" si="126"/>
        <v>100</v>
      </c>
      <c r="E319">
        <v>36</v>
      </c>
      <c r="F319">
        <v>0</v>
      </c>
      <c r="G319">
        <v>0</v>
      </c>
      <c r="H319">
        <f t="shared" si="123"/>
        <v>0.2537313432835821</v>
      </c>
      <c r="I319">
        <f t="shared" si="124"/>
        <v>25.373134328358208</v>
      </c>
    </row>
    <row r="320" spans="1:9" x14ac:dyDescent="0.3">
      <c r="A320">
        <v>17</v>
      </c>
      <c r="B320">
        <v>31</v>
      </c>
      <c r="C320">
        <f t="shared" si="125"/>
        <v>23</v>
      </c>
      <c r="D320">
        <f t="shared" si="126"/>
        <v>111</v>
      </c>
      <c r="E320">
        <v>11</v>
      </c>
      <c r="F320">
        <v>0</v>
      </c>
      <c r="G320">
        <v>0</v>
      </c>
      <c r="H320">
        <f t="shared" si="123"/>
        <v>0.17164179104477612</v>
      </c>
      <c r="I320">
        <f t="shared" si="124"/>
        <v>17.164179104477611</v>
      </c>
    </row>
    <row r="321" spans="1:9" x14ac:dyDescent="0.3">
      <c r="A321">
        <v>17</v>
      </c>
      <c r="B321">
        <v>33</v>
      </c>
      <c r="C321">
        <f t="shared" si="125"/>
        <v>3</v>
      </c>
      <c r="D321">
        <f t="shared" si="126"/>
        <v>131</v>
      </c>
      <c r="E321">
        <v>20</v>
      </c>
      <c r="F321">
        <v>0</v>
      </c>
      <c r="G321">
        <v>0</v>
      </c>
      <c r="H321">
        <f t="shared" si="123"/>
        <v>2.2388059701492536E-2</v>
      </c>
      <c r="I321">
        <f t="shared" si="124"/>
        <v>2.2388059701492535</v>
      </c>
    </row>
    <row r="322" spans="1:9" x14ac:dyDescent="0.3">
      <c r="A322">
        <v>17</v>
      </c>
      <c r="B322">
        <v>35</v>
      </c>
      <c r="C322">
        <f t="shared" si="125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23"/>
        <v>7.462686567164179E-3</v>
      </c>
      <c r="I322">
        <f t="shared" si="124"/>
        <v>0.74626865671641784</v>
      </c>
    </row>
    <row r="323" spans="1:9" x14ac:dyDescent="0.3">
      <c r="A323">
        <v>17</v>
      </c>
      <c r="B323">
        <v>38</v>
      </c>
      <c r="C323">
        <f t="shared" si="125"/>
        <v>1</v>
      </c>
      <c r="D323">
        <f t="shared" ref="D323:D325" si="127">SUM(E323:F323,D322)</f>
        <v>133</v>
      </c>
      <c r="E323">
        <v>0</v>
      </c>
      <c r="F323">
        <v>0</v>
      </c>
      <c r="G323">
        <v>0</v>
      </c>
      <c r="H323">
        <f t="shared" si="123"/>
        <v>7.462686567164179E-3</v>
      </c>
      <c r="I323">
        <f t="shared" si="124"/>
        <v>0.74626865671641784</v>
      </c>
    </row>
    <row r="324" spans="1:9" x14ac:dyDescent="0.3">
      <c r="A324">
        <v>17</v>
      </c>
      <c r="B324">
        <v>40</v>
      </c>
      <c r="C324">
        <f t="shared" si="125"/>
        <v>0</v>
      </c>
      <c r="D324">
        <f t="shared" si="127"/>
        <v>134</v>
      </c>
      <c r="E324">
        <v>1</v>
      </c>
      <c r="F324">
        <v>0</v>
      </c>
      <c r="G324">
        <v>0</v>
      </c>
      <c r="H324">
        <f t="shared" si="123"/>
        <v>0</v>
      </c>
      <c r="I324">
        <f t="shared" si="124"/>
        <v>0</v>
      </c>
    </row>
    <row r="325" spans="1:9" x14ac:dyDescent="0.3">
      <c r="A325">
        <v>17</v>
      </c>
      <c r="C325">
        <f t="shared" si="125"/>
        <v>0</v>
      </c>
      <c r="D325">
        <f t="shared" si="127"/>
        <v>134</v>
      </c>
      <c r="E325">
        <v>0</v>
      </c>
      <c r="F325">
        <v>0</v>
      </c>
      <c r="G325">
        <v>0</v>
      </c>
      <c r="H325">
        <f t="shared" si="123"/>
        <v>0</v>
      </c>
      <c r="I325">
        <f t="shared" si="124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28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28"/>
        <v>0</v>
      </c>
      <c r="E327">
        <v>0</v>
      </c>
      <c r="F327">
        <v>0</v>
      </c>
      <c r="G327">
        <v>0</v>
      </c>
      <c r="H327">
        <f t="shared" ref="H327:H344" si="129">C327/$C$326</f>
        <v>1</v>
      </c>
      <c r="I327">
        <f t="shared" ref="I327:I344" si="130">H327*100</f>
        <v>100</v>
      </c>
    </row>
    <row r="328" spans="1:9" x14ac:dyDescent="0.3">
      <c r="A328">
        <v>18</v>
      </c>
      <c r="B328">
        <v>7</v>
      </c>
      <c r="C328">
        <f t="shared" ref="C328:C344" si="131">$C$326-D328</f>
        <v>233</v>
      </c>
      <c r="D328">
        <f t="shared" si="128"/>
        <v>0</v>
      </c>
      <c r="E328">
        <v>0</v>
      </c>
      <c r="F328">
        <v>0</v>
      </c>
      <c r="G328">
        <v>0</v>
      </c>
      <c r="H328">
        <f t="shared" si="129"/>
        <v>1</v>
      </c>
      <c r="I328">
        <f t="shared" si="130"/>
        <v>100</v>
      </c>
    </row>
    <row r="329" spans="1:9" x14ac:dyDescent="0.3">
      <c r="A329">
        <v>18</v>
      </c>
      <c r="B329">
        <v>10</v>
      </c>
      <c r="C329">
        <f t="shared" si="131"/>
        <v>233</v>
      </c>
      <c r="D329">
        <f t="shared" si="128"/>
        <v>0</v>
      </c>
      <c r="E329">
        <v>0</v>
      </c>
      <c r="F329">
        <v>0</v>
      </c>
      <c r="G329">
        <v>0</v>
      </c>
      <c r="H329">
        <f t="shared" si="129"/>
        <v>1</v>
      </c>
      <c r="I329">
        <f t="shared" si="130"/>
        <v>100</v>
      </c>
    </row>
    <row r="330" spans="1:9" x14ac:dyDescent="0.3">
      <c r="A330">
        <v>18</v>
      </c>
      <c r="B330">
        <v>12</v>
      </c>
      <c r="C330">
        <f t="shared" si="131"/>
        <v>233</v>
      </c>
      <c r="D330">
        <f t="shared" ref="D330:D339" si="132">SUM(E330:F330,D329)</f>
        <v>0</v>
      </c>
      <c r="E330">
        <v>0</v>
      </c>
      <c r="F330">
        <v>0</v>
      </c>
      <c r="G330">
        <v>0</v>
      </c>
      <c r="H330">
        <f t="shared" si="129"/>
        <v>1</v>
      </c>
      <c r="I330">
        <f t="shared" si="130"/>
        <v>100</v>
      </c>
    </row>
    <row r="331" spans="1:9" x14ac:dyDescent="0.3">
      <c r="A331">
        <v>18</v>
      </c>
      <c r="B331">
        <v>14</v>
      </c>
      <c r="C331">
        <f t="shared" si="131"/>
        <v>232</v>
      </c>
      <c r="D331">
        <f t="shared" si="132"/>
        <v>1</v>
      </c>
      <c r="E331">
        <v>1</v>
      </c>
      <c r="F331">
        <v>0</v>
      </c>
      <c r="G331">
        <v>0</v>
      </c>
      <c r="H331">
        <f t="shared" si="129"/>
        <v>0.99570815450643779</v>
      </c>
      <c r="I331">
        <f t="shared" si="130"/>
        <v>99.570815450643778</v>
      </c>
    </row>
    <row r="332" spans="1:9" x14ac:dyDescent="0.3">
      <c r="A332">
        <v>18</v>
      </c>
      <c r="B332">
        <v>17</v>
      </c>
      <c r="C332">
        <f t="shared" si="131"/>
        <v>221</v>
      </c>
      <c r="D332">
        <f t="shared" si="132"/>
        <v>12</v>
      </c>
      <c r="E332">
        <v>10</v>
      </c>
      <c r="F332">
        <v>1</v>
      </c>
      <c r="G332">
        <v>0</v>
      </c>
      <c r="H332">
        <f t="shared" si="129"/>
        <v>0.94849785407725318</v>
      </c>
      <c r="I332">
        <f t="shared" si="130"/>
        <v>94.849785407725321</v>
      </c>
    </row>
    <row r="333" spans="1:9" x14ac:dyDescent="0.3">
      <c r="A333">
        <v>18</v>
      </c>
      <c r="B333">
        <v>19</v>
      </c>
      <c r="C333">
        <f t="shared" si="131"/>
        <v>219</v>
      </c>
      <c r="D333">
        <f t="shared" si="132"/>
        <v>14</v>
      </c>
      <c r="E333">
        <v>1</v>
      </c>
      <c r="F333">
        <v>1</v>
      </c>
      <c r="G333">
        <v>0</v>
      </c>
      <c r="H333">
        <f t="shared" si="129"/>
        <v>0.93991416309012876</v>
      </c>
      <c r="I333">
        <f t="shared" si="130"/>
        <v>93.991416309012877</v>
      </c>
    </row>
    <row r="334" spans="1:9" x14ac:dyDescent="0.3">
      <c r="A334">
        <v>18</v>
      </c>
      <c r="B334">
        <v>21</v>
      </c>
      <c r="C334">
        <f t="shared" si="131"/>
        <v>212</v>
      </c>
      <c r="D334">
        <f t="shared" si="132"/>
        <v>21</v>
      </c>
      <c r="E334">
        <v>3</v>
      </c>
      <c r="F334">
        <v>4</v>
      </c>
      <c r="G334">
        <v>0</v>
      </c>
      <c r="H334">
        <f t="shared" si="129"/>
        <v>0.90987124463519309</v>
      </c>
      <c r="I334">
        <f t="shared" si="130"/>
        <v>90.987124463519308</v>
      </c>
    </row>
    <row r="335" spans="1:9" x14ac:dyDescent="0.3">
      <c r="A335">
        <v>18</v>
      </c>
      <c r="B335">
        <v>24</v>
      </c>
      <c r="C335">
        <f t="shared" si="131"/>
        <v>180</v>
      </c>
      <c r="D335">
        <f t="shared" si="132"/>
        <v>53</v>
      </c>
      <c r="E335">
        <v>24</v>
      </c>
      <c r="F335">
        <v>8</v>
      </c>
      <c r="G335">
        <v>0</v>
      </c>
      <c r="H335">
        <f t="shared" si="129"/>
        <v>0.77253218884120167</v>
      </c>
      <c r="I335">
        <f t="shared" si="130"/>
        <v>77.253218884120173</v>
      </c>
    </row>
    <row r="336" spans="1:9" x14ac:dyDescent="0.3">
      <c r="A336">
        <v>18</v>
      </c>
      <c r="B336">
        <v>26</v>
      </c>
      <c r="C336">
        <f t="shared" si="131"/>
        <v>136</v>
      </c>
      <c r="D336">
        <f t="shared" si="132"/>
        <v>97</v>
      </c>
      <c r="E336">
        <v>39</v>
      </c>
      <c r="F336">
        <v>5</v>
      </c>
      <c r="G336">
        <v>0</v>
      </c>
      <c r="H336">
        <f t="shared" si="129"/>
        <v>0.58369098712446355</v>
      </c>
      <c r="I336">
        <f t="shared" si="130"/>
        <v>58.369098712446352</v>
      </c>
    </row>
    <row r="337" spans="1:9" x14ac:dyDescent="0.3">
      <c r="A337">
        <v>18</v>
      </c>
      <c r="B337">
        <v>29</v>
      </c>
      <c r="C337">
        <f t="shared" si="131"/>
        <v>72</v>
      </c>
      <c r="D337">
        <f t="shared" si="132"/>
        <v>161</v>
      </c>
      <c r="E337">
        <v>62</v>
      </c>
      <c r="F337">
        <v>2</v>
      </c>
      <c r="G337">
        <v>0</v>
      </c>
      <c r="H337">
        <f t="shared" si="129"/>
        <v>0.30901287553648071</v>
      </c>
      <c r="I337">
        <f t="shared" si="130"/>
        <v>30.901287553648071</v>
      </c>
    </row>
    <row r="338" spans="1:9" x14ac:dyDescent="0.3">
      <c r="A338">
        <v>18</v>
      </c>
      <c r="B338">
        <v>31</v>
      </c>
      <c r="C338">
        <f t="shared" si="131"/>
        <v>59</v>
      </c>
      <c r="D338">
        <f t="shared" si="132"/>
        <v>174</v>
      </c>
      <c r="E338">
        <v>13</v>
      </c>
      <c r="F338">
        <v>0</v>
      </c>
      <c r="G338">
        <v>0</v>
      </c>
      <c r="H338">
        <f t="shared" si="129"/>
        <v>0.25321888412017168</v>
      </c>
      <c r="I338">
        <f t="shared" si="130"/>
        <v>25.321888412017167</v>
      </c>
    </row>
    <row r="339" spans="1:9" x14ac:dyDescent="0.3">
      <c r="A339">
        <v>18</v>
      </c>
      <c r="B339">
        <v>33</v>
      </c>
      <c r="C339">
        <f t="shared" si="131"/>
        <v>36</v>
      </c>
      <c r="D339">
        <f t="shared" si="132"/>
        <v>197</v>
      </c>
      <c r="E339">
        <v>23</v>
      </c>
      <c r="F339">
        <v>0</v>
      </c>
      <c r="G339">
        <v>0</v>
      </c>
      <c r="H339">
        <f t="shared" si="129"/>
        <v>0.15450643776824036</v>
      </c>
      <c r="I339">
        <f t="shared" si="130"/>
        <v>15.450643776824036</v>
      </c>
    </row>
    <row r="340" spans="1:9" x14ac:dyDescent="0.3">
      <c r="A340">
        <v>18</v>
      </c>
      <c r="B340">
        <v>35</v>
      </c>
      <c r="C340">
        <f t="shared" si="131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29"/>
        <v>0.11587982832618025</v>
      </c>
      <c r="I340">
        <f t="shared" si="130"/>
        <v>11.587982832618025</v>
      </c>
    </row>
    <row r="341" spans="1:9" x14ac:dyDescent="0.3">
      <c r="A341">
        <v>18</v>
      </c>
      <c r="B341">
        <v>38</v>
      </c>
      <c r="C341">
        <f t="shared" si="131"/>
        <v>15</v>
      </c>
      <c r="D341">
        <f t="shared" ref="D341:D344" si="133">SUM(E341:F341,D340)</f>
        <v>218</v>
      </c>
      <c r="E341">
        <v>12</v>
      </c>
      <c r="F341">
        <v>0</v>
      </c>
      <c r="G341">
        <v>0</v>
      </c>
      <c r="H341">
        <f t="shared" si="129"/>
        <v>6.4377682403433473E-2</v>
      </c>
      <c r="I341">
        <f t="shared" si="130"/>
        <v>6.4377682403433472</v>
      </c>
    </row>
    <row r="342" spans="1:9" x14ac:dyDescent="0.3">
      <c r="A342">
        <v>18</v>
      </c>
      <c r="B342">
        <v>40</v>
      </c>
      <c r="C342">
        <f t="shared" si="131"/>
        <v>7</v>
      </c>
      <c r="D342">
        <f t="shared" si="133"/>
        <v>226</v>
      </c>
      <c r="E342">
        <v>8</v>
      </c>
      <c r="F342">
        <v>0</v>
      </c>
      <c r="G342">
        <v>0</v>
      </c>
      <c r="H342">
        <f t="shared" si="129"/>
        <v>3.0042918454935622E-2</v>
      </c>
      <c r="I342">
        <f t="shared" si="130"/>
        <v>3.0042918454935621</v>
      </c>
    </row>
    <row r="343" spans="1:9" x14ac:dyDescent="0.3">
      <c r="A343">
        <v>18</v>
      </c>
      <c r="B343">
        <v>42</v>
      </c>
      <c r="C343">
        <f t="shared" si="131"/>
        <v>7</v>
      </c>
      <c r="D343">
        <f t="shared" si="133"/>
        <v>226</v>
      </c>
      <c r="E343">
        <v>0</v>
      </c>
      <c r="F343">
        <v>0</v>
      </c>
      <c r="G343">
        <v>0</v>
      </c>
      <c r="H343">
        <f t="shared" si="129"/>
        <v>3.0042918454935622E-2</v>
      </c>
      <c r="I343">
        <f t="shared" si="130"/>
        <v>3.0042918454935621</v>
      </c>
    </row>
    <row r="344" spans="1:9" x14ac:dyDescent="0.3">
      <c r="A344">
        <v>18</v>
      </c>
      <c r="B344">
        <v>45</v>
      </c>
      <c r="C344">
        <f t="shared" si="131"/>
        <v>0</v>
      </c>
      <c r="D344">
        <f t="shared" si="133"/>
        <v>233</v>
      </c>
      <c r="E344">
        <v>7</v>
      </c>
      <c r="F344">
        <v>0</v>
      </c>
      <c r="G344">
        <v>0</v>
      </c>
      <c r="H344">
        <f t="shared" si="129"/>
        <v>0</v>
      </c>
      <c r="I344">
        <f t="shared" si="130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34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34"/>
        <v>0</v>
      </c>
      <c r="E346">
        <v>0</v>
      </c>
      <c r="F346">
        <v>0</v>
      </c>
      <c r="G346">
        <v>0</v>
      </c>
      <c r="H346">
        <f t="shared" ref="H346:H362" si="135">C346/$C$345</f>
        <v>1</v>
      </c>
      <c r="I346">
        <f t="shared" ref="I346:I362" si="136">H346*100</f>
        <v>100</v>
      </c>
    </row>
    <row r="347" spans="1:9" x14ac:dyDescent="0.3">
      <c r="A347">
        <v>19</v>
      </c>
      <c r="B347">
        <v>7</v>
      </c>
      <c r="C347">
        <f t="shared" ref="C347:C362" si="137">$C$345-D347</f>
        <v>142</v>
      </c>
      <c r="D347">
        <f t="shared" si="134"/>
        <v>0</v>
      </c>
      <c r="E347">
        <v>0</v>
      </c>
      <c r="F347">
        <v>0</v>
      </c>
      <c r="G347">
        <v>0</v>
      </c>
      <c r="H347">
        <f t="shared" si="135"/>
        <v>1</v>
      </c>
      <c r="I347">
        <f t="shared" si="136"/>
        <v>100</v>
      </c>
    </row>
    <row r="348" spans="1:9" x14ac:dyDescent="0.3">
      <c r="A348">
        <v>19</v>
      </c>
      <c r="B348">
        <v>10</v>
      </c>
      <c r="C348">
        <f t="shared" si="137"/>
        <v>142</v>
      </c>
      <c r="D348">
        <f t="shared" si="134"/>
        <v>0</v>
      </c>
      <c r="E348">
        <v>0</v>
      </c>
      <c r="F348">
        <v>0</v>
      </c>
      <c r="G348">
        <v>0</v>
      </c>
      <c r="H348">
        <f t="shared" si="135"/>
        <v>1</v>
      </c>
      <c r="I348">
        <f t="shared" si="136"/>
        <v>100</v>
      </c>
    </row>
    <row r="349" spans="1:9" x14ac:dyDescent="0.3">
      <c r="A349">
        <v>19</v>
      </c>
      <c r="B349">
        <v>12</v>
      </c>
      <c r="C349">
        <f t="shared" si="137"/>
        <v>140</v>
      </c>
      <c r="D349">
        <f t="shared" ref="D349:D358" si="138">SUM(E349:F349,D348)</f>
        <v>2</v>
      </c>
      <c r="E349">
        <v>2</v>
      </c>
      <c r="F349">
        <v>0</v>
      </c>
      <c r="G349">
        <v>0</v>
      </c>
      <c r="H349">
        <f t="shared" si="135"/>
        <v>0.9859154929577465</v>
      </c>
      <c r="I349">
        <f t="shared" si="136"/>
        <v>98.591549295774655</v>
      </c>
    </row>
    <row r="350" spans="1:9" x14ac:dyDescent="0.3">
      <c r="A350">
        <v>19</v>
      </c>
      <c r="B350">
        <v>14</v>
      </c>
      <c r="C350">
        <f t="shared" si="137"/>
        <v>137</v>
      </c>
      <c r="D350">
        <f t="shared" si="138"/>
        <v>5</v>
      </c>
      <c r="E350">
        <v>2</v>
      </c>
      <c r="F350">
        <v>1</v>
      </c>
      <c r="G350">
        <v>0</v>
      </c>
      <c r="H350">
        <f t="shared" si="135"/>
        <v>0.96478873239436624</v>
      </c>
      <c r="I350">
        <f t="shared" si="136"/>
        <v>96.478873239436624</v>
      </c>
    </row>
    <row r="351" spans="1:9" x14ac:dyDescent="0.3">
      <c r="A351">
        <v>19</v>
      </c>
      <c r="B351">
        <v>17</v>
      </c>
      <c r="C351">
        <f t="shared" si="137"/>
        <v>128</v>
      </c>
      <c r="D351">
        <f t="shared" si="138"/>
        <v>14</v>
      </c>
      <c r="E351">
        <v>7</v>
      </c>
      <c r="F351">
        <v>2</v>
      </c>
      <c r="G351">
        <v>0</v>
      </c>
      <c r="H351">
        <f t="shared" si="135"/>
        <v>0.90140845070422537</v>
      </c>
      <c r="I351">
        <f t="shared" si="136"/>
        <v>90.140845070422543</v>
      </c>
    </row>
    <row r="352" spans="1:9" x14ac:dyDescent="0.3">
      <c r="A352">
        <v>19</v>
      </c>
      <c r="B352">
        <v>19</v>
      </c>
      <c r="C352">
        <f t="shared" si="137"/>
        <v>121</v>
      </c>
      <c r="D352">
        <f t="shared" si="138"/>
        <v>21</v>
      </c>
      <c r="E352">
        <v>0</v>
      </c>
      <c r="F352">
        <v>7</v>
      </c>
      <c r="G352">
        <v>0</v>
      </c>
      <c r="H352">
        <f t="shared" si="135"/>
        <v>0.852112676056338</v>
      </c>
      <c r="I352">
        <f t="shared" si="136"/>
        <v>85.211267605633793</v>
      </c>
    </row>
    <row r="353" spans="1:9" x14ac:dyDescent="0.3">
      <c r="A353">
        <v>19</v>
      </c>
      <c r="B353">
        <v>21</v>
      </c>
      <c r="C353">
        <f t="shared" si="137"/>
        <v>115</v>
      </c>
      <c r="D353">
        <f t="shared" si="138"/>
        <v>27</v>
      </c>
      <c r="E353">
        <v>3</v>
      </c>
      <c r="F353">
        <v>3</v>
      </c>
      <c r="G353">
        <v>0</v>
      </c>
      <c r="H353">
        <f t="shared" si="135"/>
        <v>0.8098591549295775</v>
      </c>
      <c r="I353">
        <f t="shared" si="136"/>
        <v>80.985915492957744</v>
      </c>
    </row>
    <row r="354" spans="1:9" x14ac:dyDescent="0.3">
      <c r="A354">
        <v>19</v>
      </c>
      <c r="B354">
        <v>24</v>
      </c>
      <c r="C354">
        <f t="shared" si="137"/>
        <v>81</v>
      </c>
      <c r="D354">
        <f t="shared" si="138"/>
        <v>61</v>
      </c>
      <c r="E354">
        <v>21</v>
      </c>
      <c r="F354">
        <v>13</v>
      </c>
      <c r="G354">
        <v>0</v>
      </c>
      <c r="H354">
        <f t="shared" si="135"/>
        <v>0.57042253521126762</v>
      </c>
      <c r="I354">
        <f t="shared" si="136"/>
        <v>57.04225352112676</v>
      </c>
    </row>
    <row r="355" spans="1:9" x14ac:dyDescent="0.3">
      <c r="A355">
        <v>19</v>
      </c>
      <c r="B355">
        <v>26</v>
      </c>
      <c r="C355">
        <f t="shared" si="137"/>
        <v>48</v>
      </c>
      <c r="D355">
        <f t="shared" si="138"/>
        <v>94</v>
      </c>
      <c r="E355">
        <v>26</v>
      </c>
      <c r="F355">
        <v>7</v>
      </c>
      <c r="G355">
        <v>0</v>
      </c>
      <c r="H355">
        <f t="shared" si="135"/>
        <v>0.3380281690140845</v>
      </c>
      <c r="I355">
        <f t="shared" si="136"/>
        <v>33.802816901408448</v>
      </c>
    </row>
    <row r="356" spans="1:9" x14ac:dyDescent="0.3">
      <c r="A356">
        <v>19</v>
      </c>
      <c r="B356">
        <v>29</v>
      </c>
      <c r="C356">
        <f t="shared" si="137"/>
        <v>21</v>
      </c>
      <c r="D356">
        <f t="shared" si="138"/>
        <v>121</v>
      </c>
      <c r="E356">
        <v>27</v>
      </c>
      <c r="F356">
        <v>0</v>
      </c>
      <c r="G356">
        <v>0</v>
      </c>
      <c r="H356">
        <f t="shared" si="135"/>
        <v>0.14788732394366197</v>
      </c>
      <c r="I356">
        <f t="shared" si="136"/>
        <v>14.788732394366196</v>
      </c>
    </row>
    <row r="357" spans="1:9" x14ac:dyDescent="0.3">
      <c r="A357">
        <v>19</v>
      </c>
      <c r="B357">
        <v>31</v>
      </c>
      <c r="C357">
        <f t="shared" si="137"/>
        <v>11</v>
      </c>
      <c r="D357">
        <f t="shared" si="138"/>
        <v>131</v>
      </c>
      <c r="E357">
        <v>10</v>
      </c>
      <c r="F357">
        <v>0</v>
      </c>
      <c r="G357">
        <v>0</v>
      </c>
      <c r="H357">
        <f t="shared" si="135"/>
        <v>7.746478873239436E-2</v>
      </c>
      <c r="I357">
        <f t="shared" si="136"/>
        <v>7.7464788732394361</v>
      </c>
    </row>
    <row r="358" spans="1:9" x14ac:dyDescent="0.3">
      <c r="A358">
        <v>19</v>
      </c>
      <c r="B358">
        <v>33</v>
      </c>
      <c r="C358">
        <f t="shared" si="137"/>
        <v>2</v>
      </c>
      <c r="D358">
        <f t="shared" si="138"/>
        <v>140</v>
      </c>
      <c r="E358">
        <v>9</v>
      </c>
      <c r="F358">
        <v>0</v>
      </c>
      <c r="G358">
        <v>0</v>
      </c>
      <c r="H358">
        <f t="shared" si="135"/>
        <v>1.4084507042253521E-2</v>
      </c>
      <c r="I358">
        <f t="shared" si="136"/>
        <v>1.4084507042253522</v>
      </c>
    </row>
    <row r="359" spans="1:9" x14ac:dyDescent="0.3">
      <c r="A359">
        <v>19</v>
      </c>
      <c r="B359">
        <v>35</v>
      </c>
      <c r="C359">
        <f t="shared" si="137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35"/>
        <v>7.0422535211267607E-3</v>
      </c>
      <c r="I359">
        <f t="shared" si="136"/>
        <v>0.70422535211267612</v>
      </c>
    </row>
    <row r="360" spans="1:9" x14ac:dyDescent="0.3">
      <c r="A360">
        <v>19</v>
      </c>
      <c r="B360">
        <v>38</v>
      </c>
      <c r="C360">
        <f t="shared" si="137"/>
        <v>0</v>
      </c>
      <c r="D360">
        <f t="shared" ref="D360:D362" si="139">SUM(E360:F360,D359)</f>
        <v>142</v>
      </c>
      <c r="E360">
        <v>1</v>
      </c>
      <c r="F360">
        <v>0</v>
      </c>
      <c r="G360">
        <v>0</v>
      </c>
      <c r="H360">
        <f t="shared" si="135"/>
        <v>0</v>
      </c>
      <c r="I360">
        <f t="shared" si="136"/>
        <v>0</v>
      </c>
    </row>
    <row r="361" spans="1:9" x14ac:dyDescent="0.3">
      <c r="A361">
        <v>19</v>
      </c>
      <c r="B361">
        <v>40</v>
      </c>
      <c r="C361">
        <f t="shared" si="137"/>
        <v>0</v>
      </c>
      <c r="D361">
        <f t="shared" si="139"/>
        <v>142</v>
      </c>
      <c r="E361">
        <v>0</v>
      </c>
      <c r="F361">
        <v>0</v>
      </c>
      <c r="G361">
        <v>0</v>
      </c>
      <c r="H361">
        <f t="shared" si="135"/>
        <v>0</v>
      </c>
      <c r="I361">
        <f t="shared" si="136"/>
        <v>0</v>
      </c>
    </row>
    <row r="362" spans="1:9" x14ac:dyDescent="0.3">
      <c r="A362">
        <v>19</v>
      </c>
      <c r="C362">
        <f t="shared" si="137"/>
        <v>0</v>
      </c>
      <c r="D362">
        <f t="shared" si="139"/>
        <v>142</v>
      </c>
      <c r="E362">
        <v>0</v>
      </c>
      <c r="F362">
        <v>0</v>
      </c>
      <c r="G362">
        <v>0</v>
      </c>
      <c r="H362">
        <f t="shared" si="135"/>
        <v>0</v>
      </c>
      <c r="I362">
        <f t="shared" si="136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40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40"/>
        <v>0</v>
      </c>
      <c r="E364">
        <v>0</v>
      </c>
      <c r="F364">
        <v>0</v>
      </c>
      <c r="G364">
        <v>0</v>
      </c>
      <c r="H364">
        <f t="shared" ref="H364:H380" si="141">C364/$C$363</f>
        <v>1</v>
      </c>
      <c r="I364">
        <f t="shared" ref="I364:I380" si="142">H364*100</f>
        <v>100</v>
      </c>
    </row>
    <row r="365" spans="1:9" x14ac:dyDescent="0.3">
      <c r="A365">
        <v>20</v>
      </c>
      <c r="B365">
        <v>7</v>
      </c>
      <c r="C365">
        <f t="shared" ref="C365:C380" si="143">$C$363-D365</f>
        <v>227</v>
      </c>
      <c r="D365">
        <f t="shared" si="140"/>
        <v>0</v>
      </c>
      <c r="E365">
        <v>0</v>
      </c>
      <c r="F365">
        <v>0</v>
      </c>
      <c r="G365">
        <v>0</v>
      </c>
      <c r="H365">
        <f t="shared" si="141"/>
        <v>1</v>
      </c>
      <c r="I365">
        <f t="shared" si="142"/>
        <v>100</v>
      </c>
    </row>
    <row r="366" spans="1:9" x14ac:dyDescent="0.3">
      <c r="A366">
        <v>20</v>
      </c>
      <c r="B366">
        <v>10</v>
      </c>
      <c r="C366">
        <f t="shared" si="143"/>
        <v>227</v>
      </c>
      <c r="D366">
        <f t="shared" si="140"/>
        <v>0</v>
      </c>
      <c r="E366">
        <v>0</v>
      </c>
      <c r="F366">
        <v>0</v>
      </c>
      <c r="G366">
        <v>0</v>
      </c>
      <c r="H366">
        <f t="shared" si="141"/>
        <v>1</v>
      </c>
      <c r="I366">
        <f t="shared" si="142"/>
        <v>100</v>
      </c>
    </row>
    <row r="367" spans="1:9" x14ac:dyDescent="0.3">
      <c r="A367">
        <v>20</v>
      </c>
      <c r="B367">
        <v>12</v>
      </c>
      <c r="C367">
        <f t="shared" si="143"/>
        <v>224</v>
      </c>
      <c r="D367">
        <f t="shared" ref="D367:D376" si="144">SUM(E367:F367,D366)</f>
        <v>3</v>
      </c>
      <c r="E367">
        <v>3</v>
      </c>
      <c r="F367">
        <v>0</v>
      </c>
      <c r="G367">
        <v>0</v>
      </c>
      <c r="H367">
        <f t="shared" si="141"/>
        <v>0.986784140969163</v>
      </c>
      <c r="I367">
        <f t="shared" si="142"/>
        <v>98.678414096916299</v>
      </c>
    </row>
    <row r="368" spans="1:9" x14ac:dyDescent="0.3">
      <c r="A368">
        <v>20</v>
      </c>
      <c r="B368">
        <v>14</v>
      </c>
      <c r="C368">
        <f t="shared" si="143"/>
        <v>224</v>
      </c>
      <c r="D368">
        <f t="shared" si="144"/>
        <v>3</v>
      </c>
      <c r="E368">
        <v>0</v>
      </c>
      <c r="F368">
        <v>0</v>
      </c>
      <c r="G368">
        <v>0</v>
      </c>
      <c r="H368">
        <f t="shared" si="141"/>
        <v>0.986784140969163</v>
      </c>
      <c r="I368">
        <f t="shared" si="142"/>
        <v>98.678414096916299</v>
      </c>
    </row>
    <row r="369" spans="1:9" x14ac:dyDescent="0.3">
      <c r="A369">
        <v>20</v>
      </c>
      <c r="B369">
        <v>17</v>
      </c>
      <c r="C369">
        <f t="shared" si="143"/>
        <v>214</v>
      </c>
      <c r="D369">
        <f t="shared" si="144"/>
        <v>13</v>
      </c>
      <c r="E369">
        <v>8</v>
      </c>
      <c r="F369">
        <v>2</v>
      </c>
      <c r="G369">
        <v>0</v>
      </c>
      <c r="H369">
        <f t="shared" si="141"/>
        <v>0.94273127753303965</v>
      </c>
      <c r="I369">
        <f t="shared" si="142"/>
        <v>94.273127753303967</v>
      </c>
    </row>
    <row r="370" spans="1:9" x14ac:dyDescent="0.3">
      <c r="A370">
        <v>20</v>
      </c>
      <c r="B370">
        <v>19</v>
      </c>
      <c r="C370">
        <f t="shared" si="143"/>
        <v>202</v>
      </c>
      <c r="D370">
        <f t="shared" si="144"/>
        <v>25</v>
      </c>
      <c r="E370">
        <v>5</v>
      </c>
      <c r="F370">
        <v>7</v>
      </c>
      <c r="G370">
        <v>0</v>
      </c>
      <c r="H370">
        <f t="shared" si="141"/>
        <v>0.88986784140969166</v>
      </c>
      <c r="I370">
        <f t="shared" si="142"/>
        <v>88.986784140969164</v>
      </c>
    </row>
    <row r="371" spans="1:9" x14ac:dyDescent="0.3">
      <c r="A371">
        <v>20</v>
      </c>
      <c r="B371">
        <v>21</v>
      </c>
      <c r="C371">
        <f t="shared" si="143"/>
        <v>180</v>
      </c>
      <c r="D371">
        <f t="shared" si="144"/>
        <v>47</v>
      </c>
      <c r="E371">
        <v>10</v>
      </c>
      <c r="F371">
        <v>12</v>
      </c>
      <c r="G371">
        <v>0</v>
      </c>
      <c r="H371">
        <f t="shared" si="141"/>
        <v>0.79295154185022021</v>
      </c>
      <c r="I371">
        <f t="shared" si="142"/>
        <v>79.295154185022028</v>
      </c>
    </row>
    <row r="372" spans="1:9" x14ac:dyDescent="0.3">
      <c r="A372">
        <v>20</v>
      </c>
      <c r="B372">
        <v>24</v>
      </c>
      <c r="C372">
        <f t="shared" si="143"/>
        <v>116</v>
      </c>
      <c r="D372">
        <f t="shared" si="144"/>
        <v>111</v>
      </c>
      <c r="E372">
        <v>31</v>
      </c>
      <c r="F372">
        <v>33</v>
      </c>
      <c r="G372">
        <v>0</v>
      </c>
      <c r="H372">
        <f t="shared" si="141"/>
        <v>0.51101321585903081</v>
      </c>
      <c r="I372">
        <f t="shared" si="142"/>
        <v>51.101321585903079</v>
      </c>
    </row>
    <row r="373" spans="1:9" x14ac:dyDescent="0.3">
      <c r="A373">
        <v>20</v>
      </c>
      <c r="B373">
        <v>26</v>
      </c>
      <c r="C373">
        <f t="shared" si="143"/>
        <v>86</v>
      </c>
      <c r="D373">
        <f t="shared" si="144"/>
        <v>141</v>
      </c>
      <c r="E373">
        <v>26</v>
      </c>
      <c r="F373">
        <v>4</v>
      </c>
      <c r="G373">
        <v>0</v>
      </c>
      <c r="H373">
        <f t="shared" si="141"/>
        <v>0.3788546255506608</v>
      </c>
      <c r="I373">
        <f t="shared" si="142"/>
        <v>37.885462555066077</v>
      </c>
    </row>
    <row r="374" spans="1:9" x14ac:dyDescent="0.3">
      <c r="A374">
        <v>20</v>
      </c>
      <c r="B374">
        <v>29</v>
      </c>
      <c r="C374">
        <f t="shared" si="143"/>
        <v>21</v>
      </c>
      <c r="D374">
        <f t="shared" si="144"/>
        <v>206</v>
      </c>
      <c r="E374">
        <v>59</v>
      </c>
      <c r="F374">
        <v>6</v>
      </c>
      <c r="G374">
        <v>0</v>
      </c>
      <c r="H374">
        <f t="shared" si="141"/>
        <v>9.2511013215859028E-2</v>
      </c>
      <c r="I374">
        <f t="shared" si="142"/>
        <v>9.251101321585903</v>
      </c>
    </row>
    <row r="375" spans="1:9" x14ac:dyDescent="0.3">
      <c r="A375">
        <v>20</v>
      </c>
      <c r="B375">
        <v>31</v>
      </c>
      <c r="C375">
        <f t="shared" si="143"/>
        <v>7</v>
      </c>
      <c r="D375">
        <f t="shared" si="144"/>
        <v>220</v>
      </c>
      <c r="E375">
        <v>14</v>
      </c>
      <c r="F375">
        <v>0</v>
      </c>
      <c r="G375">
        <v>0</v>
      </c>
      <c r="H375">
        <f t="shared" si="141"/>
        <v>3.0837004405286344E-2</v>
      </c>
      <c r="I375">
        <f t="shared" si="142"/>
        <v>3.0837004405286343</v>
      </c>
    </row>
    <row r="376" spans="1:9" x14ac:dyDescent="0.3">
      <c r="A376">
        <v>20</v>
      </c>
      <c r="B376">
        <v>33</v>
      </c>
      <c r="C376">
        <f t="shared" si="143"/>
        <v>1</v>
      </c>
      <c r="D376">
        <f t="shared" si="144"/>
        <v>226</v>
      </c>
      <c r="E376">
        <v>6</v>
      </c>
      <c r="F376">
        <v>0</v>
      </c>
      <c r="G376">
        <v>0</v>
      </c>
      <c r="H376">
        <f t="shared" si="141"/>
        <v>4.4052863436123352E-3</v>
      </c>
      <c r="I376">
        <f t="shared" si="142"/>
        <v>0.44052863436123352</v>
      </c>
    </row>
    <row r="377" spans="1:9" x14ac:dyDescent="0.3">
      <c r="A377">
        <v>20</v>
      </c>
      <c r="B377">
        <v>35</v>
      </c>
      <c r="C377">
        <f t="shared" si="143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41"/>
        <v>0</v>
      </c>
      <c r="I377">
        <f t="shared" si="142"/>
        <v>0</v>
      </c>
    </row>
    <row r="378" spans="1:9" x14ac:dyDescent="0.3">
      <c r="A378">
        <v>20</v>
      </c>
      <c r="B378">
        <v>38</v>
      </c>
      <c r="C378">
        <f t="shared" si="143"/>
        <v>0</v>
      </c>
      <c r="D378">
        <f t="shared" ref="D378:D380" si="145">SUM(E378:F378,D377)</f>
        <v>227</v>
      </c>
      <c r="E378">
        <v>0</v>
      </c>
      <c r="F378">
        <v>0</v>
      </c>
      <c r="G378">
        <v>0</v>
      </c>
      <c r="H378">
        <f t="shared" si="141"/>
        <v>0</v>
      </c>
      <c r="I378">
        <f t="shared" si="142"/>
        <v>0</v>
      </c>
    </row>
    <row r="379" spans="1:9" x14ac:dyDescent="0.3">
      <c r="A379">
        <v>20</v>
      </c>
      <c r="B379">
        <v>40</v>
      </c>
      <c r="C379">
        <f t="shared" si="143"/>
        <v>0</v>
      </c>
      <c r="D379">
        <f t="shared" si="145"/>
        <v>227</v>
      </c>
      <c r="E379">
        <v>0</v>
      </c>
      <c r="F379">
        <v>0</v>
      </c>
      <c r="G379">
        <v>0</v>
      </c>
      <c r="H379">
        <f t="shared" si="141"/>
        <v>0</v>
      </c>
      <c r="I379">
        <f t="shared" si="142"/>
        <v>0</v>
      </c>
    </row>
    <row r="380" spans="1:9" x14ac:dyDescent="0.3">
      <c r="A380">
        <v>20</v>
      </c>
      <c r="C380">
        <f t="shared" si="143"/>
        <v>0</v>
      </c>
      <c r="D380">
        <f t="shared" si="145"/>
        <v>227</v>
      </c>
      <c r="E380">
        <v>0</v>
      </c>
      <c r="F380">
        <v>0</v>
      </c>
      <c r="G380">
        <v>0</v>
      </c>
      <c r="H380">
        <f t="shared" si="141"/>
        <v>0</v>
      </c>
      <c r="I380">
        <f t="shared" si="142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46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46"/>
        <v>0</v>
      </c>
      <c r="E382">
        <v>0</v>
      </c>
      <c r="F382">
        <v>0</v>
      </c>
      <c r="G382">
        <v>0</v>
      </c>
      <c r="H382">
        <f t="shared" ref="H382:H398" si="147">C382/$C$381</f>
        <v>1</v>
      </c>
      <c r="I382">
        <f t="shared" ref="I382:I398" si="148">H382*100</f>
        <v>100</v>
      </c>
    </row>
    <row r="383" spans="1:9" x14ac:dyDescent="0.3">
      <c r="A383">
        <v>21</v>
      </c>
      <c r="B383">
        <v>7</v>
      </c>
      <c r="C383">
        <f t="shared" ref="C383:C398" si="149">$C$381-D383</f>
        <v>154</v>
      </c>
      <c r="D383">
        <f t="shared" si="146"/>
        <v>0</v>
      </c>
      <c r="E383">
        <v>0</v>
      </c>
      <c r="F383">
        <v>0</v>
      </c>
      <c r="G383">
        <v>0</v>
      </c>
      <c r="H383">
        <f t="shared" si="147"/>
        <v>1</v>
      </c>
      <c r="I383">
        <f t="shared" si="148"/>
        <v>100</v>
      </c>
    </row>
    <row r="384" spans="1:9" x14ac:dyDescent="0.3">
      <c r="A384">
        <v>21</v>
      </c>
      <c r="B384">
        <v>10</v>
      </c>
      <c r="C384">
        <f t="shared" si="149"/>
        <v>154</v>
      </c>
      <c r="D384">
        <f t="shared" si="146"/>
        <v>0</v>
      </c>
      <c r="E384">
        <v>0</v>
      </c>
      <c r="F384">
        <v>0</v>
      </c>
      <c r="G384">
        <v>0</v>
      </c>
      <c r="H384">
        <f t="shared" si="147"/>
        <v>1</v>
      </c>
      <c r="I384">
        <f t="shared" si="148"/>
        <v>100</v>
      </c>
    </row>
    <row r="385" spans="1:9" x14ac:dyDescent="0.3">
      <c r="A385">
        <v>21</v>
      </c>
      <c r="B385">
        <v>12</v>
      </c>
      <c r="C385">
        <f t="shared" si="149"/>
        <v>154</v>
      </c>
      <c r="D385">
        <f t="shared" ref="D385:D394" si="150">SUM(E385:F385,D384)</f>
        <v>0</v>
      </c>
      <c r="E385">
        <v>0</v>
      </c>
      <c r="F385">
        <v>0</v>
      </c>
      <c r="G385">
        <v>0</v>
      </c>
      <c r="H385">
        <f t="shared" si="147"/>
        <v>1</v>
      </c>
      <c r="I385">
        <f t="shared" si="148"/>
        <v>100</v>
      </c>
    </row>
    <row r="386" spans="1:9" x14ac:dyDescent="0.3">
      <c r="A386">
        <v>21</v>
      </c>
      <c r="B386">
        <v>14</v>
      </c>
      <c r="C386">
        <f t="shared" si="149"/>
        <v>154</v>
      </c>
      <c r="D386">
        <f t="shared" si="150"/>
        <v>0</v>
      </c>
      <c r="E386">
        <v>0</v>
      </c>
      <c r="F386">
        <v>0</v>
      </c>
      <c r="G386">
        <v>0</v>
      </c>
      <c r="H386">
        <f t="shared" si="147"/>
        <v>1</v>
      </c>
      <c r="I386">
        <f t="shared" si="148"/>
        <v>100</v>
      </c>
    </row>
    <row r="387" spans="1:9" x14ac:dyDescent="0.3">
      <c r="A387">
        <v>21</v>
      </c>
      <c r="B387">
        <v>17</v>
      </c>
      <c r="C387">
        <f t="shared" si="149"/>
        <v>154</v>
      </c>
      <c r="D387">
        <f t="shared" si="150"/>
        <v>0</v>
      </c>
      <c r="E387">
        <v>0</v>
      </c>
      <c r="F387">
        <v>0</v>
      </c>
      <c r="G387">
        <v>0</v>
      </c>
      <c r="H387">
        <f t="shared" si="147"/>
        <v>1</v>
      </c>
      <c r="I387">
        <f t="shared" si="148"/>
        <v>100</v>
      </c>
    </row>
    <row r="388" spans="1:9" x14ac:dyDescent="0.3">
      <c r="A388">
        <v>21</v>
      </c>
      <c r="B388">
        <v>19</v>
      </c>
      <c r="C388">
        <f t="shared" si="149"/>
        <v>146</v>
      </c>
      <c r="D388">
        <f t="shared" si="150"/>
        <v>8</v>
      </c>
      <c r="E388">
        <v>7</v>
      </c>
      <c r="F388">
        <v>1</v>
      </c>
      <c r="G388">
        <v>0</v>
      </c>
      <c r="H388">
        <f t="shared" si="147"/>
        <v>0.94805194805194803</v>
      </c>
      <c r="I388">
        <f t="shared" si="148"/>
        <v>94.805194805194802</v>
      </c>
    </row>
    <row r="389" spans="1:9" x14ac:dyDescent="0.3">
      <c r="A389">
        <v>21</v>
      </c>
      <c r="B389">
        <v>21</v>
      </c>
      <c r="C389">
        <f t="shared" si="149"/>
        <v>127</v>
      </c>
      <c r="D389">
        <f t="shared" si="150"/>
        <v>27</v>
      </c>
      <c r="E389">
        <v>4</v>
      </c>
      <c r="F389">
        <v>15</v>
      </c>
      <c r="G389">
        <v>0</v>
      </c>
      <c r="H389">
        <f t="shared" si="147"/>
        <v>0.82467532467532467</v>
      </c>
      <c r="I389">
        <f t="shared" si="148"/>
        <v>82.467532467532465</v>
      </c>
    </row>
    <row r="390" spans="1:9" x14ac:dyDescent="0.3">
      <c r="A390">
        <v>21</v>
      </c>
      <c r="B390">
        <v>24</v>
      </c>
      <c r="C390">
        <f t="shared" si="149"/>
        <v>106</v>
      </c>
      <c r="D390">
        <f t="shared" si="150"/>
        <v>48</v>
      </c>
      <c r="E390">
        <v>17</v>
      </c>
      <c r="F390">
        <v>4</v>
      </c>
      <c r="G390">
        <v>0</v>
      </c>
      <c r="H390">
        <f t="shared" si="147"/>
        <v>0.68831168831168832</v>
      </c>
      <c r="I390">
        <f t="shared" si="148"/>
        <v>68.831168831168839</v>
      </c>
    </row>
    <row r="391" spans="1:9" x14ac:dyDescent="0.3">
      <c r="A391">
        <v>21</v>
      </c>
      <c r="B391">
        <v>26</v>
      </c>
      <c r="C391">
        <f t="shared" si="149"/>
        <v>68</v>
      </c>
      <c r="D391">
        <f t="shared" si="150"/>
        <v>86</v>
      </c>
      <c r="E391">
        <v>31</v>
      </c>
      <c r="F391">
        <v>7</v>
      </c>
      <c r="G391">
        <v>0</v>
      </c>
      <c r="H391">
        <f t="shared" si="147"/>
        <v>0.44155844155844154</v>
      </c>
      <c r="I391">
        <f t="shared" si="148"/>
        <v>44.155844155844157</v>
      </c>
    </row>
    <row r="392" spans="1:9" x14ac:dyDescent="0.3">
      <c r="A392">
        <v>21</v>
      </c>
      <c r="B392">
        <v>29</v>
      </c>
      <c r="C392">
        <f t="shared" si="149"/>
        <v>38</v>
      </c>
      <c r="D392">
        <f t="shared" si="150"/>
        <v>116</v>
      </c>
      <c r="E392">
        <v>29</v>
      </c>
      <c r="F392">
        <v>1</v>
      </c>
      <c r="G392">
        <v>0</v>
      </c>
      <c r="H392">
        <f t="shared" si="147"/>
        <v>0.24675324675324675</v>
      </c>
      <c r="I392">
        <f t="shared" si="148"/>
        <v>24.675324675324674</v>
      </c>
    </row>
    <row r="393" spans="1:9" x14ac:dyDescent="0.3">
      <c r="A393">
        <v>21</v>
      </c>
      <c r="B393">
        <v>31</v>
      </c>
      <c r="C393">
        <f t="shared" si="149"/>
        <v>29</v>
      </c>
      <c r="D393">
        <f t="shared" si="150"/>
        <v>125</v>
      </c>
      <c r="E393">
        <v>9</v>
      </c>
      <c r="F393">
        <v>0</v>
      </c>
      <c r="G393">
        <v>0</v>
      </c>
      <c r="H393">
        <f t="shared" si="147"/>
        <v>0.18831168831168832</v>
      </c>
      <c r="I393">
        <f t="shared" si="148"/>
        <v>18.831168831168831</v>
      </c>
    </row>
    <row r="394" spans="1:9" x14ac:dyDescent="0.3">
      <c r="A394">
        <v>21</v>
      </c>
      <c r="B394">
        <v>33</v>
      </c>
      <c r="C394">
        <f t="shared" si="149"/>
        <v>11</v>
      </c>
      <c r="D394">
        <f t="shared" si="150"/>
        <v>143</v>
      </c>
      <c r="E394">
        <v>18</v>
      </c>
      <c r="F394">
        <v>0</v>
      </c>
      <c r="G394">
        <v>0</v>
      </c>
      <c r="H394">
        <f t="shared" si="147"/>
        <v>7.1428571428571425E-2</v>
      </c>
      <c r="I394">
        <f t="shared" si="148"/>
        <v>7.1428571428571423</v>
      </c>
    </row>
    <row r="395" spans="1:9" x14ac:dyDescent="0.3">
      <c r="A395">
        <v>21</v>
      </c>
      <c r="B395">
        <v>35</v>
      </c>
      <c r="C395">
        <f t="shared" si="149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47"/>
        <v>3.2467532467532464E-2</v>
      </c>
      <c r="I395">
        <f t="shared" si="148"/>
        <v>3.2467532467532463</v>
      </c>
    </row>
    <row r="396" spans="1:9" x14ac:dyDescent="0.3">
      <c r="A396">
        <v>21</v>
      </c>
      <c r="B396">
        <v>38</v>
      </c>
      <c r="C396">
        <f t="shared" si="149"/>
        <v>0</v>
      </c>
      <c r="D396">
        <f t="shared" ref="D396:D398" si="151">SUM(E396:F396,D395)</f>
        <v>154</v>
      </c>
      <c r="E396">
        <v>5</v>
      </c>
      <c r="F396">
        <v>0</v>
      </c>
      <c r="G396">
        <v>0</v>
      </c>
      <c r="H396">
        <f t="shared" si="147"/>
        <v>0</v>
      </c>
      <c r="I396">
        <f t="shared" si="148"/>
        <v>0</v>
      </c>
    </row>
    <row r="397" spans="1:9" x14ac:dyDescent="0.3">
      <c r="A397">
        <v>21</v>
      </c>
      <c r="B397">
        <v>40</v>
      </c>
      <c r="C397">
        <f t="shared" si="149"/>
        <v>0</v>
      </c>
      <c r="D397">
        <f t="shared" si="151"/>
        <v>154</v>
      </c>
      <c r="E397">
        <v>0</v>
      </c>
      <c r="F397">
        <v>0</v>
      </c>
      <c r="G397">
        <v>0</v>
      </c>
      <c r="H397">
        <f t="shared" si="147"/>
        <v>0</v>
      </c>
      <c r="I397">
        <f t="shared" si="148"/>
        <v>0</v>
      </c>
    </row>
    <row r="398" spans="1:9" x14ac:dyDescent="0.3">
      <c r="A398">
        <v>21</v>
      </c>
      <c r="C398">
        <f t="shared" si="149"/>
        <v>0</v>
      </c>
      <c r="D398">
        <f t="shared" si="151"/>
        <v>154</v>
      </c>
      <c r="E398">
        <v>0</v>
      </c>
      <c r="F398">
        <v>0</v>
      </c>
      <c r="G398">
        <v>0</v>
      </c>
      <c r="H398">
        <f t="shared" si="147"/>
        <v>0</v>
      </c>
      <c r="I398">
        <f t="shared" si="148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FA41D-E3EA-4462-A522-BD163F6E11D2}">
  <dimension ref="A1:I135"/>
  <sheetViews>
    <sheetView tabSelected="1" workbookViewId="0">
      <selection activeCell="M10" sqref="M10"/>
    </sheetView>
  </sheetViews>
  <sheetFormatPr defaultRowHeight="14.4" x14ac:dyDescent="0.3"/>
  <cols>
    <col min="6" max="6" width="20" bestFit="1" customWidth="1"/>
  </cols>
  <sheetData>
    <row r="1" spans="1:9" x14ac:dyDescent="0.3">
      <c r="A1" t="s">
        <v>97</v>
      </c>
      <c r="F1" t="s">
        <v>101</v>
      </c>
      <c r="G1" t="s">
        <v>102</v>
      </c>
      <c r="H1" t="s">
        <v>103</v>
      </c>
      <c r="I1" t="s">
        <v>104</v>
      </c>
    </row>
    <row r="2" spans="1:9" x14ac:dyDescent="0.3">
      <c r="A2" t="s">
        <v>95</v>
      </c>
      <c r="B2" t="s">
        <v>96</v>
      </c>
      <c r="C2" t="s">
        <v>1</v>
      </c>
      <c r="F2" t="s">
        <v>105</v>
      </c>
      <c r="G2">
        <v>20.34</v>
      </c>
      <c r="H2">
        <v>6.4999999999999996E-6</v>
      </c>
      <c r="I2">
        <v>3.1999999999999999E-5</v>
      </c>
    </row>
    <row r="3" spans="1:9" x14ac:dyDescent="0.3">
      <c r="A3" s="13">
        <v>0</v>
      </c>
      <c r="B3">
        <v>0</v>
      </c>
      <c r="F3" t="s">
        <v>106</v>
      </c>
      <c r="G3">
        <v>10.5</v>
      </c>
      <c r="H3">
        <v>1.1999999999999999E-3</v>
      </c>
      <c r="I3">
        <v>6.0000000000000001E-3</v>
      </c>
    </row>
    <row r="4" spans="1:9" x14ac:dyDescent="0.3">
      <c r="A4" s="13">
        <v>5</v>
      </c>
      <c r="B4">
        <v>0</v>
      </c>
      <c r="F4" t="s">
        <v>107</v>
      </c>
      <c r="G4">
        <v>10.17</v>
      </c>
      <c r="H4">
        <v>1.4E-3</v>
      </c>
      <c r="I4">
        <v>7.1000000000000004E-3</v>
      </c>
    </row>
    <row r="5" spans="1:9" x14ac:dyDescent="0.3">
      <c r="A5" s="13">
        <v>7</v>
      </c>
      <c r="B5">
        <v>0</v>
      </c>
      <c r="F5" t="s">
        <v>119</v>
      </c>
      <c r="G5">
        <v>3.35</v>
      </c>
      <c r="H5">
        <v>6.7199999999999996E-2</v>
      </c>
      <c r="I5">
        <v>0.33600000000000002</v>
      </c>
    </row>
    <row r="6" spans="1:9" x14ac:dyDescent="0.3">
      <c r="A6" s="13">
        <v>10</v>
      </c>
      <c r="B6">
        <v>0</v>
      </c>
      <c r="F6" t="s">
        <v>120</v>
      </c>
      <c r="G6">
        <v>1.67</v>
      </c>
      <c r="H6">
        <v>0.19570000000000001</v>
      </c>
      <c r="I6">
        <v>0.97829999999999995</v>
      </c>
    </row>
    <row r="7" spans="1:9" x14ac:dyDescent="0.3">
      <c r="A7" s="13">
        <v>12</v>
      </c>
      <c r="B7">
        <v>0</v>
      </c>
      <c r="F7" t="s">
        <v>108</v>
      </c>
      <c r="G7">
        <v>20.34</v>
      </c>
      <c r="H7">
        <v>6.4999999999999996E-6</v>
      </c>
      <c r="I7">
        <v>3.1999999999999999E-5</v>
      </c>
    </row>
    <row r="8" spans="1:9" x14ac:dyDescent="0.3">
      <c r="A8" s="13">
        <v>14</v>
      </c>
      <c r="B8">
        <v>5</v>
      </c>
      <c r="F8" t="s">
        <v>109</v>
      </c>
      <c r="G8">
        <v>1.85</v>
      </c>
      <c r="H8">
        <v>0.17380000000000001</v>
      </c>
      <c r="I8">
        <v>0.86909999999999998</v>
      </c>
    </row>
    <row r="9" spans="1:9" x14ac:dyDescent="0.3">
      <c r="A9" s="13">
        <v>17</v>
      </c>
      <c r="B9">
        <v>6</v>
      </c>
      <c r="F9" t="s">
        <v>110</v>
      </c>
      <c r="G9">
        <v>1.92</v>
      </c>
      <c r="H9">
        <v>0.1653</v>
      </c>
      <c r="I9">
        <v>0.82669999999999999</v>
      </c>
    </row>
    <row r="10" spans="1:9" x14ac:dyDescent="0.3">
      <c r="A10" s="13">
        <v>19</v>
      </c>
      <c r="B10">
        <v>5</v>
      </c>
      <c r="F10" t="s">
        <v>121</v>
      </c>
      <c r="G10">
        <v>38.82</v>
      </c>
      <c r="H10">
        <v>0</v>
      </c>
      <c r="I10">
        <v>0</v>
      </c>
    </row>
    <row r="11" spans="1:9" x14ac:dyDescent="0.3">
      <c r="A11" s="13">
        <v>21</v>
      </c>
      <c r="B11">
        <v>14</v>
      </c>
      <c r="F11" t="s">
        <v>122</v>
      </c>
      <c r="G11">
        <v>35.06</v>
      </c>
      <c r="H11" s="14">
        <v>3.2000000000000001E-9</v>
      </c>
      <c r="I11" s="14">
        <v>1.6000000000000001E-8</v>
      </c>
    </row>
    <row r="12" spans="1:9" x14ac:dyDescent="0.3">
      <c r="A12" s="13">
        <v>24</v>
      </c>
      <c r="B12">
        <v>27</v>
      </c>
      <c r="F12" t="s">
        <v>111</v>
      </c>
      <c r="G12">
        <v>10.5</v>
      </c>
      <c r="H12">
        <v>1.1999999999999999E-3</v>
      </c>
      <c r="I12">
        <v>6.0000000000000001E-3</v>
      </c>
    </row>
    <row r="13" spans="1:9" x14ac:dyDescent="0.3">
      <c r="A13" s="13">
        <v>26</v>
      </c>
      <c r="B13">
        <v>5</v>
      </c>
      <c r="F13" t="s">
        <v>112</v>
      </c>
      <c r="G13">
        <v>1.85</v>
      </c>
      <c r="H13">
        <v>0.17380000000000001</v>
      </c>
      <c r="I13">
        <v>0.86909999999999998</v>
      </c>
    </row>
    <row r="14" spans="1:9" x14ac:dyDescent="0.3">
      <c r="A14" s="13">
        <v>28</v>
      </c>
      <c r="B14">
        <v>9</v>
      </c>
      <c r="F14" t="s">
        <v>113</v>
      </c>
      <c r="G14">
        <v>0.02</v>
      </c>
      <c r="H14">
        <v>0.8831</v>
      </c>
      <c r="I14">
        <v>1</v>
      </c>
    </row>
    <row r="15" spans="1:9" x14ac:dyDescent="0.3">
      <c r="A15" s="13">
        <v>31</v>
      </c>
      <c r="B15">
        <v>0</v>
      </c>
      <c r="F15" t="s">
        <v>123</v>
      </c>
      <c r="G15">
        <v>24.91</v>
      </c>
      <c r="H15" s="14">
        <v>5.9999999999999997E-7</v>
      </c>
      <c r="I15">
        <v>3.0000000000000001E-6</v>
      </c>
    </row>
    <row r="16" spans="1:9" x14ac:dyDescent="0.3">
      <c r="A16" s="13">
        <v>33</v>
      </c>
      <c r="B16">
        <v>2</v>
      </c>
      <c r="F16" t="s">
        <v>124</v>
      </c>
      <c r="G16">
        <v>22.34</v>
      </c>
      <c r="H16">
        <v>2.3E-6</v>
      </c>
      <c r="I16">
        <v>1.1E-5</v>
      </c>
    </row>
    <row r="17" spans="1:9" x14ac:dyDescent="0.3">
      <c r="A17" s="13">
        <v>35</v>
      </c>
      <c r="F17" t="s">
        <v>114</v>
      </c>
      <c r="G17">
        <v>10.17</v>
      </c>
      <c r="H17">
        <v>1.4E-3</v>
      </c>
      <c r="I17">
        <v>7.1000000000000004E-3</v>
      </c>
    </row>
    <row r="18" spans="1:9" x14ac:dyDescent="0.3">
      <c r="A18" s="13">
        <v>38</v>
      </c>
      <c r="F18" t="s">
        <v>115</v>
      </c>
      <c r="G18">
        <v>1.92</v>
      </c>
      <c r="H18">
        <v>0.1653</v>
      </c>
      <c r="I18">
        <v>0.82669999999999999</v>
      </c>
    </row>
    <row r="19" spans="1:9" x14ac:dyDescent="0.3">
      <c r="A19" s="13">
        <v>40</v>
      </c>
      <c r="F19" t="s">
        <v>116</v>
      </c>
      <c r="G19">
        <v>0.02</v>
      </c>
      <c r="H19">
        <v>0.8831</v>
      </c>
      <c r="I19">
        <v>1</v>
      </c>
    </row>
    <row r="20" spans="1:9" x14ac:dyDescent="0.3">
      <c r="A20" s="13">
        <v>42</v>
      </c>
      <c r="F20" t="s">
        <v>125</v>
      </c>
      <c r="G20">
        <v>24.78</v>
      </c>
      <c r="H20" s="14">
        <v>6.4000000000000001E-7</v>
      </c>
      <c r="I20">
        <v>3.1999999999999999E-6</v>
      </c>
    </row>
    <row r="21" spans="1:9" x14ac:dyDescent="0.3">
      <c r="A21" s="13">
        <v>45</v>
      </c>
      <c r="F21" t="s">
        <v>126</v>
      </c>
      <c r="G21">
        <v>22.01</v>
      </c>
      <c r="H21">
        <v>2.7E-6</v>
      </c>
      <c r="I21">
        <v>1.4E-5</v>
      </c>
    </row>
    <row r="22" spans="1:9" x14ac:dyDescent="0.3">
      <c r="F22" t="s">
        <v>127</v>
      </c>
      <c r="G22">
        <v>3.35</v>
      </c>
      <c r="H22">
        <v>6.7199999999999996E-2</v>
      </c>
      <c r="I22">
        <v>0.33600000000000002</v>
      </c>
    </row>
    <row r="23" spans="1:9" x14ac:dyDescent="0.3">
      <c r="A23" t="s">
        <v>98</v>
      </c>
      <c r="F23" t="s">
        <v>128</v>
      </c>
      <c r="G23">
        <v>38.82</v>
      </c>
      <c r="H23">
        <v>0</v>
      </c>
      <c r="I23">
        <v>0</v>
      </c>
    </row>
    <row r="24" spans="1:9" x14ac:dyDescent="0.3">
      <c r="A24" t="s">
        <v>95</v>
      </c>
      <c r="B24" t="s">
        <v>96</v>
      </c>
      <c r="C24" t="s">
        <v>1</v>
      </c>
      <c r="F24" t="s">
        <v>129</v>
      </c>
      <c r="G24">
        <v>24.91</v>
      </c>
      <c r="H24" s="14">
        <v>5.9999999999999997E-7</v>
      </c>
      <c r="I24">
        <v>3.0000000000000001E-6</v>
      </c>
    </row>
    <row r="25" spans="1:9" x14ac:dyDescent="0.3">
      <c r="A25" s="13">
        <v>0</v>
      </c>
      <c r="B25">
        <v>0</v>
      </c>
      <c r="F25" t="s">
        <v>130</v>
      </c>
      <c r="G25">
        <v>24.78</v>
      </c>
      <c r="H25" s="14">
        <v>6.4000000000000001E-7</v>
      </c>
      <c r="I25">
        <v>3.1999999999999999E-6</v>
      </c>
    </row>
    <row r="26" spans="1:9" x14ac:dyDescent="0.3">
      <c r="A26" s="13">
        <v>5</v>
      </c>
      <c r="B26">
        <v>0</v>
      </c>
      <c r="F26" t="s">
        <v>131</v>
      </c>
      <c r="G26">
        <v>0.27</v>
      </c>
      <c r="H26">
        <v>0.6048</v>
      </c>
      <c r="I26">
        <v>1</v>
      </c>
    </row>
    <row r="27" spans="1:9" x14ac:dyDescent="0.3">
      <c r="A27" s="13">
        <v>7</v>
      </c>
      <c r="B27">
        <v>0</v>
      </c>
      <c r="F27" t="s">
        <v>132</v>
      </c>
      <c r="G27">
        <v>1.67</v>
      </c>
      <c r="H27">
        <v>0.19570000000000001</v>
      </c>
      <c r="I27">
        <v>0.97829999999999995</v>
      </c>
    </row>
    <row r="28" spans="1:9" x14ac:dyDescent="0.3">
      <c r="A28" s="13">
        <v>10</v>
      </c>
      <c r="B28">
        <v>0</v>
      </c>
      <c r="F28" t="s">
        <v>133</v>
      </c>
      <c r="G28">
        <v>35.06</v>
      </c>
      <c r="H28" s="14">
        <v>3.2000000000000001E-9</v>
      </c>
      <c r="I28" s="14">
        <v>1.6000000000000001E-8</v>
      </c>
    </row>
    <row r="29" spans="1:9" x14ac:dyDescent="0.3">
      <c r="A29" s="13">
        <v>12</v>
      </c>
      <c r="B29">
        <v>1</v>
      </c>
      <c r="F29" t="s">
        <v>134</v>
      </c>
      <c r="G29">
        <v>22.34</v>
      </c>
      <c r="H29">
        <v>2.3E-6</v>
      </c>
      <c r="I29">
        <v>1.1E-5</v>
      </c>
    </row>
    <row r="30" spans="1:9" x14ac:dyDescent="0.3">
      <c r="A30" s="13">
        <v>14</v>
      </c>
      <c r="B30">
        <v>2</v>
      </c>
      <c r="F30" t="s">
        <v>135</v>
      </c>
      <c r="G30">
        <v>22.01</v>
      </c>
      <c r="H30">
        <v>2.7E-6</v>
      </c>
      <c r="I30">
        <v>1.4E-5</v>
      </c>
    </row>
    <row r="31" spans="1:9" x14ac:dyDescent="0.3">
      <c r="A31" s="13">
        <v>17</v>
      </c>
      <c r="B31">
        <v>3</v>
      </c>
      <c r="F31" t="s">
        <v>136</v>
      </c>
      <c r="G31">
        <v>0.27</v>
      </c>
      <c r="H31">
        <v>0.6048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8</v>
      </c>
    </row>
    <row r="34" spans="1:3" x14ac:dyDescent="0.3">
      <c r="A34" s="13">
        <v>24</v>
      </c>
      <c r="B34">
        <v>32</v>
      </c>
    </row>
    <row r="35" spans="1:3" x14ac:dyDescent="0.3">
      <c r="A35" s="13">
        <v>26</v>
      </c>
      <c r="B35">
        <v>19</v>
      </c>
    </row>
    <row r="36" spans="1:3" x14ac:dyDescent="0.3">
      <c r="A36" s="13">
        <v>28</v>
      </c>
      <c r="B36">
        <v>12</v>
      </c>
    </row>
    <row r="37" spans="1:3" x14ac:dyDescent="0.3">
      <c r="A37" s="13">
        <v>31</v>
      </c>
      <c r="B37">
        <v>8</v>
      </c>
    </row>
    <row r="38" spans="1:3" x14ac:dyDescent="0.3">
      <c r="A38" s="13">
        <v>33</v>
      </c>
      <c r="B38">
        <v>6</v>
      </c>
    </row>
    <row r="39" spans="1:3" x14ac:dyDescent="0.3">
      <c r="A39" s="13">
        <v>35</v>
      </c>
      <c r="B39">
        <v>4</v>
      </c>
    </row>
    <row r="40" spans="1:3" x14ac:dyDescent="0.3">
      <c r="A40" s="13">
        <v>38</v>
      </c>
      <c r="B40">
        <v>3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99</v>
      </c>
    </row>
    <row r="47" spans="1:3" x14ac:dyDescent="0.3">
      <c r="A47" t="s">
        <v>95</v>
      </c>
      <c r="B47" t="s">
        <v>96</v>
      </c>
      <c r="C47" t="s">
        <v>1</v>
      </c>
    </row>
    <row r="48" spans="1:3" x14ac:dyDescent="0.3">
      <c r="A48" s="13">
        <v>0</v>
      </c>
      <c r="B48">
        <v>0</v>
      </c>
    </row>
    <row r="49" spans="1:2" x14ac:dyDescent="0.3">
      <c r="A49" s="13">
        <v>5</v>
      </c>
      <c r="B49">
        <v>0</v>
      </c>
    </row>
    <row r="50" spans="1:2" x14ac:dyDescent="0.3">
      <c r="A50" s="13">
        <v>7</v>
      </c>
      <c r="B50">
        <v>0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1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3</v>
      </c>
    </row>
    <row r="55" spans="1:2" x14ac:dyDescent="0.3">
      <c r="A55" s="13">
        <v>19</v>
      </c>
      <c r="B55">
        <v>3</v>
      </c>
    </row>
    <row r="56" spans="1:2" x14ac:dyDescent="0.3">
      <c r="A56" s="13">
        <v>21</v>
      </c>
      <c r="B56">
        <v>12</v>
      </c>
    </row>
    <row r="57" spans="1:2" x14ac:dyDescent="0.3">
      <c r="A57" s="13">
        <v>24</v>
      </c>
      <c r="B57">
        <v>16</v>
      </c>
    </row>
    <row r="58" spans="1:2" x14ac:dyDescent="0.3">
      <c r="A58" s="13">
        <v>26</v>
      </c>
      <c r="B58">
        <v>15</v>
      </c>
    </row>
    <row r="59" spans="1:2" x14ac:dyDescent="0.3">
      <c r="A59" s="13">
        <v>28</v>
      </c>
      <c r="B59">
        <v>13</v>
      </c>
    </row>
    <row r="60" spans="1:2" x14ac:dyDescent="0.3">
      <c r="A60" s="13">
        <v>31</v>
      </c>
      <c r="B60">
        <v>8</v>
      </c>
    </row>
    <row r="61" spans="1:2" x14ac:dyDescent="0.3">
      <c r="A61" s="13">
        <v>33</v>
      </c>
      <c r="B61">
        <v>6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100</v>
      </c>
    </row>
    <row r="71" spans="1:3" x14ac:dyDescent="0.3">
      <c r="A71" t="s">
        <v>95</v>
      </c>
      <c r="B71" t="s">
        <v>96</v>
      </c>
      <c r="C71" t="s">
        <v>1</v>
      </c>
    </row>
    <row r="72" spans="1:3" x14ac:dyDescent="0.3">
      <c r="A72" s="13">
        <v>0</v>
      </c>
      <c r="B72">
        <v>0</v>
      </c>
    </row>
    <row r="73" spans="1:3" x14ac:dyDescent="0.3">
      <c r="A73" s="13">
        <v>5</v>
      </c>
      <c r="B73">
        <v>0</v>
      </c>
    </row>
    <row r="74" spans="1:3" x14ac:dyDescent="0.3">
      <c r="A74" s="13">
        <v>7</v>
      </c>
      <c r="B74">
        <v>0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3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5</v>
      </c>
    </row>
    <row r="79" spans="1:3" x14ac:dyDescent="0.3">
      <c r="A79" s="13">
        <v>19</v>
      </c>
      <c r="B79">
        <v>5</v>
      </c>
    </row>
    <row r="80" spans="1:3" x14ac:dyDescent="0.3">
      <c r="A80" s="13">
        <v>21</v>
      </c>
      <c r="B80">
        <v>18</v>
      </c>
    </row>
    <row r="81" spans="1:3" x14ac:dyDescent="0.3">
      <c r="A81" s="13">
        <v>24</v>
      </c>
      <c r="B81">
        <v>21</v>
      </c>
    </row>
    <row r="82" spans="1:3" x14ac:dyDescent="0.3">
      <c r="A82" s="13">
        <v>26</v>
      </c>
      <c r="B82">
        <v>17</v>
      </c>
    </row>
    <row r="83" spans="1:3" x14ac:dyDescent="0.3">
      <c r="A83" s="13">
        <v>28</v>
      </c>
      <c r="B83">
        <v>17</v>
      </c>
    </row>
    <row r="84" spans="1:3" x14ac:dyDescent="0.3">
      <c r="A84" s="13">
        <v>31</v>
      </c>
      <c r="B84">
        <v>10</v>
      </c>
    </row>
    <row r="85" spans="1:3" x14ac:dyDescent="0.3">
      <c r="A85" s="13">
        <v>33</v>
      </c>
      <c r="B85">
        <v>3</v>
      </c>
    </row>
    <row r="86" spans="1:3" x14ac:dyDescent="0.3">
      <c r="A86" s="13">
        <v>35</v>
      </c>
      <c r="B86">
        <v>2</v>
      </c>
    </row>
    <row r="87" spans="1:3" x14ac:dyDescent="0.3">
      <c r="A87" s="13">
        <v>38</v>
      </c>
      <c r="B87">
        <v>0</v>
      </c>
    </row>
    <row r="88" spans="1:3" x14ac:dyDescent="0.3">
      <c r="A88" s="13">
        <v>40</v>
      </c>
      <c r="B88">
        <v>1</v>
      </c>
    </row>
    <row r="89" spans="1:3" x14ac:dyDescent="0.3">
      <c r="A89" s="13">
        <v>42</v>
      </c>
    </row>
    <row r="90" spans="1:3" x14ac:dyDescent="0.3">
      <c r="A90" s="13">
        <v>45</v>
      </c>
    </row>
    <row r="92" spans="1:3" x14ac:dyDescent="0.3">
      <c r="A92" t="s">
        <v>117</v>
      </c>
    </row>
    <row r="93" spans="1:3" x14ac:dyDescent="0.3">
      <c r="A93" t="s">
        <v>95</v>
      </c>
      <c r="B93" t="s">
        <v>96</v>
      </c>
      <c r="C93" t="s">
        <v>1</v>
      </c>
    </row>
    <row r="94" spans="1:3" x14ac:dyDescent="0.3">
      <c r="A94">
        <v>0</v>
      </c>
      <c r="B94">
        <v>0</v>
      </c>
    </row>
    <row r="95" spans="1:3" x14ac:dyDescent="0.3">
      <c r="A95">
        <v>5</v>
      </c>
      <c r="B95">
        <v>0</v>
      </c>
    </row>
    <row r="96" spans="1:3" x14ac:dyDescent="0.3">
      <c r="A96">
        <v>7</v>
      </c>
      <c r="B96">
        <v>0</v>
      </c>
    </row>
    <row r="97" spans="1:2" x14ac:dyDescent="0.3">
      <c r="A97">
        <v>10</v>
      </c>
      <c r="B97">
        <v>0</v>
      </c>
    </row>
    <row r="98" spans="1:2" x14ac:dyDescent="0.3">
      <c r="A98">
        <v>12</v>
      </c>
      <c r="B98">
        <v>2</v>
      </c>
    </row>
    <row r="99" spans="1:2" x14ac:dyDescent="0.3">
      <c r="A99">
        <v>14</v>
      </c>
      <c r="B99">
        <v>4</v>
      </c>
    </row>
    <row r="100" spans="1:2" x14ac:dyDescent="0.3">
      <c r="A100">
        <v>17</v>
      </c>
      <c r="B100">
        <v>7</v>
      </c>
    </row>
    <row r="101" spans="1:2" x14ac:dyDescent="0.3">
      <c r="A101">
        <v>19</v>
      </c>
      <c r="B101">
        <v>15</v>
      </c>
    </row>
    <row r="102" spans="1:2" x14ac:dyDescent="0.3">
      <c r="A102">
        <v>21</v>
      </c>
      <c r="B102">
        <v>23</v>
      </c>
    </row>
    <row r="103" spans="1:2" x14ac:dyDescent="0.3">
      <c r="A103">
        <v>24</v>
      </c>
      <c r="B103">
        <v>16</v>
      </c>
    </row>
    <row r="104" spans="1:2" x14ac:dyDescent="0.3">
      <c r="A104">
        <v>26</v>
      </c>
      <c r="B104">
        <v>11</v>
      </c>
    </row>
    <row r="105" spans="1:2" x14ac:dyDescent="0.3">
      <c r="A105">
        <v>28</v>
      </c>
      <c r="B105">
        <v>5</v>
      </c>
    </row>
    <row r="106" spans="1:2" x14ac:dyDescent="0.3">
      <c r="A106">
        <v>31</v>
      </c>
      <c r="B106">
        <v>2</v>
      </c>
    </row>
    <row r="107" spans="1:2" x14ac:dyDescent="0.3">
      <c r="A107">
        <v>33</v>
      </c>
    </row>
    <row r="108" spans="1:2" x14ac:dyDescent="0.3">
      <c r="A108">
        <v>35</v>
      </c>
    </row>
    <row r="109" spans="1:2" x14ac:dyDescent="0.3">
      <c r="A109">
        <v>38</v>
      </c>
    </row>
    <row r="110" spans="1:2" x14ac:dyDescent="0.3">
      <c r="A110">
        <v>40</v>
      </c>
    </row>
    <row r="111" spans="1:2" x14ac:dyDescent="0.3">
      <c r="A111">
        <v>42</v>
      </c>
    </row>
    <row r="112" spans="1:2" x14ac:dyDescent="0.3">
      <c r="A112">
        <v>45</v>
      </c>
    </row>
    <row r="113" spans="1:3" x14ac:dyDescent="0.3">
      <c r="A113" s="13"/>
    </row>
    <row r="114" spans="1:3" x14ac:dyDescent="0.3">
      <c r="A114" t="s">
        <v>118</v>
      </c>
    </row>
    <row r="115" spans="1:3" x14ac:dyDescent="0.3">
      <c r="A115" t="s">
        <v>95</v>
      </c>
      <c r="B115" t="s">
        <v>96</v>
      </c>
      <c r="C115" t="s">
        <v>1</v>
      </c>
    </row>
    <row r="116" spans="1:3" x14ac:dyDescent="0.3">
      <c r="A116">
        <v>0</v>
      </c>
      <c r="B116">
        <v>0</v>
      </c>
    </row>
    <row r="117" spans="1:3" x14ac:dyDescent="0.3">
      <c r="A117">
        <v>5</v>
      </c>
      <c r="B117">
        <v>0</v>
      </c>
    </row>
    <row r="118" spans="1:3" x14ac:dyDescent="0.3">
      <c r="A118">
        <v>7</v>
      </c>
      <c r="B118">
        <v>0</v>
      </c>
    </row>
    <row r="119" spans="1:3" x14ac:dyDescent="0.3">
      <c r="A119">
        <v>10</v>
      </c>
      <c r="B119">
        <v>0</v>
      </c>
    </row>
    <row r="120" spans="1:3" x14ac:dyDescent="0.3">
      <c r="A120">
        <v>12</v>
      </c>
      <c r="B120">
        <v>4</v>
      </c>
    </row>
    <row r="121" spans="1:3" x14ac:dyDescent="0.3">
      <c r="A121">
        <v>14</v>
      </c>
      <c r="B121">
        <v>4</v>
      </c>
    </row>
    <row r="122" spans="1:3" x14ac:dyDescent="0.3">
      <c r="A122">
        <v>17</v>
      </c>
      <c r="B122">
        <v>10</v>
      </c>
    </row>
    <row r="123" spans="1:3" x14ac:dyDescent="0.3">
      <c r="A123">
        <v>19</v>
      </c>
      <c r="B123">
        <v>17</v>
      </c>
    </row>
    <row r="124" spans="1:3" x14ac:dyDescent="0.3">
      <c r="A124">
        <v>21</v>
      </c>
      <c r="B124">
        <v>20</v>
      </c>
    </row>
    <row r="125" spans="1:3" x14ac:dyDescent="0.3">
      <c r="A125">
        <v>24</v>
      </c>
      <c r="B125">
        <v>21</v>
      </c>
    </row>
    <row r="126" spans="1:3" x14ac:dyDescent="0.3">
      <c r="A126">
        <v>26</v>
      </c>
      <c r="B126">
        <v>16</v>
      </c>
    </row>
    <row r="127" spans="1:3" x14ac:dyDescent="0.3">
      <c r="A127">
        <v>28</v>
      </c>
      <c r="B127">
        <v>7</v>
      </c>
    </row>
    <row r="128" spans="1:3" x14ac:dyDescent="0.3">
      <c r="A128">
        <v>31</v>
      </c>
      <c r="B128">
        <v>3</v>
      </c>
    </row>
    <row r="129" spans="1:1" x14ac:dyDescent="0.3">
      <c r="A129">
        <v>33</v>
      </c>
    </row>
    <row r="130" spans="1:1" x14ac:dyDescent="0.3">
      <c r="A130">
        <v>35</v>
      </c>
    </row>
    <row r="131" spans="1:1" x14ac:dyDescent="0.3">
      <c r="A131">
        <v>38</v>
      </c>
    </row>
    <row r="132" spans="1:1" x14ac:dyDescent="0.3">
      <c r="A132">
        <v>40</v>
      </c>
    </row>
    <row r="133" spans="1:1" x14ac:dyDescent="0.3">
      <c r="A133">
        <v>42</v>
      </c>
    </row>
    <row r="134" spans="1:1" x14ac:dyDescent="0.3">
      <c r="A134">
        <v>45</v>
      </c>
    </row>
    <row r="135" spans="1:1" x14ac:dyDescent="0.3">
      <c r="A13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2024-03-15T17:49:49Z</dcterms:modified>
</cp:coreProperties>
</file>